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60"/>
  </bookViews>
  <sheets>
    <sheet name="Mlijeko i ml. proizvod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10" i="1"/>
  <c r="F11" i="1"/>
  <c r="F12" i="1"/>
  <c r="F13" i="1"/>
  <c r="F17" i="1"/>
  <c r="F18" i="1"/>
  <c r="F19" i="1"/>
  <c r="F21" i="1"/>
  <c r="F22" i="1"/>
  <c r="F25" i="1"/>
  <c r="F26" i="1"/>
  <c r="F27" i="1"/>
  <c r="F28" i="1"/>
  <c r="F30" i="1"/>
  <c r="F31" i="1"/>
  <c r="F32" i="1"/>
  <c r="F33" i="1"/>
  <c r="F34" i="1"/>
  <c r="F35" i="1"/>
  <c r="F37" i="1"/>
  <c r="F40" i="1"/>
  <c r="F41" i="1"/>
  <c r="F42" i="1"/>
  <c r="F43" i="1"/>
  <c r="F5" i="1" l="1"/>
  <c r="F50" i="1" s="1"/>
  <c r="E52" i="1" l="1"/>
</calcChain>
</file>

<file path=xl/sharedStrings.xml><?xml version="1.0" encoding="utf-8"?>
<sst xmlns="http://schemas.openxmlformats.org/spreadsheetml/2006/main" count="101" uniqueCount="60">
  <si>
    <t>2.1. MLIJEKO I MLIJEČNI PROIZVODI</t>
  </si>
  <si>
    <t>JMJ</t>
  </si>
  <si>
    <t>Jogurt 2,8% 150 g</t>
  </si>
  <si>
    <t>Jogurt light 0,9% 180 g</t>
  </si>
  <si>
    <t>Mileram 22% 1000 g</t>
  </si>
  <si>
    <t>Maslac 250 g</t>
  </si>
  <si>
    <t>Maslac 10 g</t>
  </si>
  <si>
    <t>Vrhnje za kuhanje 1000 ml</t>
  </si>
  <si>
    <t>Čvrsti jogurt 3,2% 1000 ml</t>
  </si>
  <si>
    <t>Jogurt 2,8% 1000 ml</t>
  </si>
  <si>
    <t>Jogurt light 0,9% 1000 ml</t>
  </si>
  <si>
    <t>Margarin 15 g</t>
  </si>
  <si>
    <t>Mlijeko kiselo 3,2% 200 g</t>
  </si>
  <si>
    <t>Sir svježi polumasni 500 g</t>
  </si>
  <si>
    <t>Sir svježi polumasni rinfuza 5000 g</t>
  </si>
  <si>
    <t>Sir svježi posni 500 g</t>
  </si>
  <si>
    <t>Sir svježi posni rinfuza 5000 g</t>
  </si>
  <si>
    <t>Mlijeko trajno light 0,9% 1000 ml</t>
  </si>
  <si>
    <t>Jogurt tekući voćni 1000 g</t>
  </si>
  <si>
    <t>Sir polutvrdi razni 2500 g</t>
  </si>
  <si>
    <t>R.B.</t>
  </si>
  <si>
    <t>NAZIV ARTIKLA</t>
  </si>
  <si>
    <t>JEDINIČNA CIJENA BEZ PDV</t>
  </si>
  <si>
    <t>KG</t>
  </si>
  <si>
    <t>KOM</t>
  </si>
  <si>
    <t>L</t>
  </si>
  <si>
    <t>Mlijeko svježe 2,8% 1000 ml</t>
  </si>
  <si>
    <t>Kiselo vrhnje 0,9</t>
  </si>
  <si>
    <t>Mlijeko svježe 3,2% 1000 ml</t>
  </si>
  <si>
    <t>Sir ribani 40 gr</t>
  </si>
  <si>
    <t>Ribani sir za pizzu</t>
  </si>
  <si>
    <t>UKUPNO MLIJEKO I MLIJEČNI PROIZVODI</t>
  </si>
  <si>
    <t>MLIJEKO I MLIJEČNI PROIZVODI</t>
  </si>
  <si>
    <t>Probiotik jogurt  150 g (fortia ili jednakovrijedan)</t>
  </si>
  <si>
    <t>Sirni namaz 70 g</t>
  </si>
  <si>
    <t>2. MLIJEKO I MLIJEČNI PROIZVODI</t>
  </si>
  <si>
    <t>Sirni namaz (pakiranje od 3 kg)</t>
  </si>
  <si>
    <t>Sir namaz 20-40 g</t>
  </si>
  <si>
    <t>Mliječni desert (Kinder  pingui ili jednakovrijedan) 30 g</t>
  </si>
  <si>
    <t>Plemeniti sir (Gorgonzola)</t>
  </si>
  <si>
    <t>Probiotik jogurt 2,8% 200 g</t>
  </si>
  <si>
    <t xml:space="preserve">Krem jogurt voćni razni 150g </t>
  </si>
  <si>
    <t xml:space="preserve">Grčki tip jogurta 150 g </t>
  </si>
  <si>
    <t>Puding čokolada čašica</t>
  </si>
  <si>
    <t>Puding vanilija čašica</t>
  </si>
  <si>
    <t>Sir slani  1000 g</t>
  </si>
  <si>
    <t>UHT Mlijeko 2,8% mm 1/5</t>
  </si>
  <si>
    <t>Sir Camembert 250 g</t>
  </si>
  <si>
    <t>Bel VI a 1,25 kg</t>
  </si>
  <si>
    <t>Sir Bovidur tvrdi 250g</t>
  </si>
  <si>
    <t>PLAN 2017.</t>
  </si>
  <si>
    <t xml:space="preserve">       L</t>
  </si>
  <si>
    <t>Sir parmezan - ribani</t>
  </si>
  <si>
    <t>Čokoladno mlijeko trajno 200 ml</t>
  </si>
  <si>
    <r>
      <t xml:space="preserve">Mlijeko trajno 2,8%  </t>
    </r>
    <r>
      <rPr>
        <sz val="11"/>
        <rFont val="Calibri"/>
        <family val="2"/>
        <charset val="238"/>
        <scheme val="minor"/>
      </rPr>
      <t>1000ml</t>
    </r>
  </si>
  <si>
    <t>Sir varaždinski trapist 1,3 kg</t>
  </si>
  <si>
    <t>Sir svježi polumasni rinf. 5 kg</t>
  </si>
  <si>
    <r>
      <t xml:space="preserve">Sir trokut topljeni </t>
    </r>
    <r>
      <rPr>
        <sz val="10"/>
        <rFont val="Calibri"/>
        <family val="2"/>
        <charset val="238"/>
        <scheme val="minor"/>
      </rPr>
      <t>200 g</t>
    </r>
  </si>
  <si>
    <t>UKUPNO                 2017.</t>
  </si>
  <si>
    <t>Umag, 15. 02. 2o17.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</si>
</sst>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/>
    <xf numFmtId="1" fontId="4" fillId="0" borderId="6" xfId="0" applyNumberFormat="1" applyFont="1" applyBorder="1" applyAlignment="1">
      <alignment horizontal="center" vertical="center"/>
    </xf>
    <xf numFmtId="0" fontId="4" fillId="0" borderId="6" xfId="0" applyFont="1" applyBorder="1"/>
    <xf numFmtId="1" fontId="4" fillId="3" borderId="5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5" fillId="0" borderId="6" xfId="0" applyFont="1" applyBorder="1"/>
    <xf numFmtId="0" fontId="4" fillId="3" borderId="6" xfId="0" applyFont="1" applyFill="1" applyBorder="1" applyAlignment="1">
      <alignment wrapText="1"/>
    </xf>
    <xf numFmtId="0" fontId="6" fillId="4" borderId="1" xfId="0" applyFont="1" applyFill="1" applyBorder="1"/>
    <xf numFmtId="0" fontId="6" fillId="4" borderId="2" xfId="0" applyFont="1" applyFill="1" applyBorder="1"/>
    <xf numFmtId="4" fontId="6" fillId="4" borderId="3" xfId="0" applyNumberFormat="1" applyFont="1" applyFill="1" applyBorder="1"/>
    <xf numFmtId="0" fontId="4" fillId="3" borderId="6" xfId="0" applyFont="1" applyFill="1" applyBorder="1"/>
    <xf numFmtId="0" fontId="3" fillId="0" borderId="4" xfId="0" applyFont="1" applyBorder="1" applyAlignment="1">
      <alignment horizontal="center" vertical="center"/>
    </xf>
    <xf numFmtId="4" fontId="0" fillId="0" borderId="0" xfId="0" applyNumberForma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4" fontId="0" fillId="0" borderId="6" xfId="0" applyNumberFormat="1" applyBorder="1"/>
    <xf numFmtId="4" fontId="7" fillId="0" borderId="6" xfId="0" applyNumberFormat="1" applyFont="1" applyBorder="1"/>
    <xf numFmtId="0" fontId="3" fillId="0" borderId="0" xfId="0" applyFont="1" applyFill="1" applyBorder="1" applyAlignment="1">
      <alignment horizontal="center" vertical="center" wrapText="1"/>
    </xf>
    <xf numFmtId="4" fontId="4" fillId="0" borderId="6" xfId="0" applyNumberFormat="1" applyFont="1" applyBorder="1"/>
    <xf numFmtId="4" fontId="10" fillId="0" borderId="0" xfId="0" applyNumberFormat="1" applyFont="1"/>
    <xf numFmtId="4" fontId="10" fillId="0" borderId="5" xfId="0" applyNumberFormat="1" applyFont="1" applyBorder="1"/>
    <xf numFmtId="1" fontId="4" fillId="5" borderId="6" xfId="0" applyNumberFormat="1" applyFont="1" applyFill="1" applyBorder="1" applyAlignment="1">
      <alignment horizontal="center" vertical="center"/>
    </xf>
    <xf numFmtId="0" fontId="4" fillId="5" borderId="6" xfId="0" applyFont="1" applyFill="1" applyBorder="1"/>
    <xf numFmtId="0" fontId="4" fillId="5" borderId="6" xfId="0" applyFont="1" applyFill="1" applyBorder="1" applyAlignment="1">
      <alignment horizontal="center"/>
    </xf>
    <xf numFmtId="4" fontId="0" fillId="5" borderId="6" xfId="0" applyNumberFormat="1" applyFill="1" applyBorder="1"/>
    <xf numFmtId="4" fontId="4" fillId="5" borderId="5" xfId="0" applyNumberFormat="1" applyFont="1" applyFill="1" applyBorder="1"/>
    <xf numFmtId="4" fontId="0" fillId="5" borderId="0" xfId="0" applyNumberFormat="1" applyFill="1"/>
    <xf numFmtId="0" fontId="4" fillId="5" borderId="6" xfId="0" applyFont="1" applyFill="1" applyBorder="1" applyAlignment="1">
      <alignment wrapText="1"/>
    </xf>
    <xf numFmtId="1" fontId="4" fillId="5" borderId="5" xfId="0" applyNumberFormat="1" applyFont="1" applyFill="1" applyBorder="1" applyAlignment="1">
      <alignment horizontal="center" vertical="center"/>
    </xf>
    <xf numFmtId="0" fontId="0" fillId="5" borderId="6" xfId="0" applyFill="1" applyBorder="1"/>
    <xf numFmtId="4" fontId="4" fillId="5" borderId="6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66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H54"/>
  <sheetViews>
    <sheetView tabSelected="1" view="pageLayout" topLeftCell="A22" zoomScaleNormal="100" workbookViewId="0">
      <selection activeCell="D36" sqref="D36"/>
    </sheetView>
  </sheetViews>
  <sheetFormatPr defaultRowHeight="15" x14ac:dyDescent="0.25"/>
  <cols>
    <col min="1" max="1" width="5.85546875" customWidth="1"/>
    <col min="2" max="2" width="32.85546875" customWidth="1"/>
    <col min="3" max="3" width="7.5703125" customWidth="1"/>
    <col min="4" max="4" width="8.85546875" customWidth="1"/>
    <col min="5" max="5" width="14" customWidth="1"/>
    <col min="6" max="6" width="17.140625" customWidth="1"/>
  </cols>
  <sheetData>
    <row r="1" spans="1:8" ht="24" customHeight="1" x14ac:dyDescent="0.25">
      <c r="A1" s="36" t="s">
        <v>35</v>
      </c>
      <c r="B1" s="37"/>
      <c r="C1" s="37"/>
      <c r="D1" s="37"/>
      <c r="E1" s="37"/>
      <c r="F1" s="38"/>
    </row>
    <row r="3" spans="1:8" ht="21" customHeight="1" x14ac:dyDescent="0.25">
      <c r="A3" s="39" t="s">
        <v>0</v>
      </c>
      <c r="B3" s="40"/>
      <c r="C3" s="40"/>
      <c r="D3" s="40"/>
      <c r="E3" s="40"/>
      <c r="F3" s="41"/>
    </row>
    <row r="4" spans="1:8" ht="41.25" customHeight="1" thickBot="1" x14ac:dyDescent="0.3">
      <c r="A4" s="16" t="s">
        <v>20</v>
      </c>
      <c r="B4" s="16" t="s">
        <v>21</v>
      </c>
      <c r="C4" s="1" t="s">
        <v>1</v>
      </c>
      <c r="D4" s="18" t="s">
        <v>50</v>
      </c>
      <c r="E4" s="19" t="s">
        <v>22</v>
      </c>
      <c r="F4" s="1" t="s">
        <v>58</v>
      </c>
    </row>
    <row r="5" spans="1:8" ht="15.75" thickTop="1" x14ac:dyDescent="0.25">
      <c r="A5" s="5">
        <v>1</v>
      </c>
      <c r="B5" s="6" t="s">
        <v>39</v>
      </c>
      <c r="C5" s="2" t="s">
        <v>23</v>
      </c>
      <c r="D5" s="20"/>
      <c r="E5" s="20"/>
      <c r="F5" s="4">
        <f>D5*E5</f>
        <v>0</v>
      </c>
      <c r="H5" s="22"/>
    </row>
    <row r="6" spans="1:8" x14ac:dyDescent="0.25">
      <c r="A6" s="26">
        <v>2</v>
      </c>
      <c r="B6" s="27" t="s">
        <v>53</v>
      </c>
      <c r="C6" s="28" t="s">
        <v>25</v>
      </c>
      <c r="D6" s="29">
        <v>360</v>
      </c>
      <c r="E6" s="29"/>
      <c r="F6" s="30"/>
    </row>
    <row r="7" spans="1:8" x14ac:dyDescent="0.25">
      <c r="A7" s="5">
        <v>3</v>
      </c>
      <c r="B7" s="6" t="s">
        <v>8</v>
      </c>
      <c r="C7" s="2" t="s">
        <v>25</v>
      </c>
      <c r="D7" s="20"/>
      <c r="E7" s="20"/>
      <c r="F7" s="4">
        <f t="shared" ref="F6:F44" si="0">D7*E7</f>
        <v>0</v>
      </c>
    </row>
    <row r="8" spans="1:8" x14ac:dyDescent="0.25">
      <c r="A8" s="5">
        <v>4</v>
      </c>
      <c r="B8" s="6" t="s">
        <v>9</v>
      </c>
      <c r="C8" s="2" t="s">
        <v>25</v>
      </c>
      <c r="D8" s="20"/>
      <c r="E8" s="20"/>
      <c r="F8" s="4">
        <f t="shared" si="0"/>
        <v>0</v>
      </c>
    </row>
    <row r="9" spans="1:8" x14ac:dyDescent="0.25">
      <c r="A9" s="26">
        <v>5</v>
      </c>
      <c r="B9" s="27" t="s">
        <v>2</v>
      </c>
      <c r="C9" s="28" t="s">
        <v>24</v>
      </c>
      <c r="D9" s="31">
        <v>3000</v>
      </c>
      <c r="E9" s="29"/>
      <c r="F9" s="30"/>
    </row>
    <row r="10" spans="1:8" x14ac:dyDescent="0.25">
      <c r="A10" s="5">
        <v>6</v>
      </c>
      <c r="B10" s="6" t="s">
        <v>40</v>
      </c>
      <c r="C10" s="2" t="s">
        <v>24</v>
      </c>
      <c r="D10" s="21"/>
      <c r="E10" s="20"/>
      <c r="F10" s="4">
        <f t="shared" si="0"/>
        <v>0</v>
      </c>
    </row>
    <row r="11" spans="1:8" x14ac:dyDescent="0.25">
      <c r="A11" s="5">
        <v>7</v>
      </c>
      <c r="B11" s="6" t="s">
        <v>10</v>
      </c>
      <c r="C11" s="2" t="s">
        <v>25</v>
      </c>
      <c r="D11" s="20"/>
      <c r="E11" s="20"/>
      <c r="F11" s="4">
        <f t="shared" si="0"/>
        <v>0</v>
      </c>
    </row>
    <row r="12" spans="1:8" x14ac:dyDescent="0.25">
      <c r="A12" s="3">
        <v>8</v>
      </c>
      <c r="B12" s="6" t="s">
        <v>3</v>
      </c>
      <c r="C12" s="2" t="s">
        <v>24</v>
      </c>
      <c r="D12" s="20"/>
      <c r="E12" s="20"/>
      <c r="F12" s="4">
        <f t="shared" si="0"/>
        <v>0</v>
      </c>
    </row>
    <row r="13" spans="1:8" x14ac:dyDescent="0.25">
      <c r="A13" s="5">
        <v>9</v>
      </c>
      <c r="B13" s="6" t="s">
        <v>18</v>
      </c>
      <c r="C13" s="2" t="s">
        <v>23</v>
      </c>
      <c r="D13" s="20"/>
      <c r="E13" s="20"/>
      <c r="F13" s="4">
        <f t="shared" si="0"/>
        <v>0</v>
      </c>
    </row>
    <row r="14" spans="1:8" x14ac:dyDescent="0.25">
      <c r="A14" s="33">
        <v>10</v>
      </c>
      <c r="B14" s="32" t="s">
        <v>41</v>
      </c>
      <c r="C14" s="28" t="s">
        <v>24</v>
      </c>
      <c r="D14" s="29">
        <v>1800</v>
      </c>
      <c r="E14" s="29"/>
      <c r="F14" s="30"/>
    </row>
    <row r="15" spans="1:8" x14ac:dyDescent="0.25">
      <c r="A15" s="33">
        <v>11</v>
      </c>
      <c r="B15" s="32" t="s">
        <v>42</v>
      </c>
      <c r="C15" s="28" t="s">
        <v>24</v>
      </c>
      <c r="D15" s="29">
        <v>96</v>
      </c>
      <c r="E15" s="29"/>
      <c r="F15" s="30"/>
    </row>
    <row r="16" spans="1:8" ht="26.25" x14ac:dyDescent="0.25">
      <c r="A16" s="26">
        <v>12</v>
      </c>
      <c r="B16" s="32" t="s">
        <v>33</v>
      </c>
      <c r="C16" s="28" t="s">
        <v>24</v>
      </c>
      <c r="D16" s="29">
        <v>1500</v>
      </c>
      <c r="E16" s="29"/>
      <c r="F16" s="30"/>
    </row>
    <row r="17" spans="1:6" ht="26.25" x14ac:dyDescent="0.25">
      <c r="A17" s="8">
        <v>13</v>
      </c>
      <c r="B17" s="11" t="s">
        <v>38</v>
      </c>
      <c r="C17" s="9" t="s">
        <v>24</v>
      </c>
      <c r="D17" s="20"/>
      <c r="E17" s="20"/>
      <c r="F17" s="4">
        <f t="shared" si="0"/>
        <v>0</v>
      </c>
    </row>
    <row r="18" spans="1:6" x14ac:dyDescent="0.25">
      <c r="A18" s="5">
        <v>14</v>
      </c>
      <c r="B18" s="6" t="s">
        <v>11</v>
      </c>
      <c r="C18" s="2" t="s">
        <v>24</v>
      </c>
      <c r="D18" s="20"/>
      <c r="E18" s="20"/>
      <c r="F18" s="4">
        <f t="shared" si="0"/>
        <v>0</v>
      </c>
    </row>
    <row r="19" spans="1:6" x14ac:dyDescent="0.25">
      <c r="A19" s="5">
        <v>15</v>
      </c>
      <c r="B19" s="6" t="s">
        <v>6</v>
      </c>
      <c r="C19" s="2" t="s">
        <v>24</v>
      </c>
      <c r="D19" s="20"/>
      <c r="E19" s="20"/>
      <c r="F19" s="4">
        <f t="shared" si="0"/>
        <v>0</v>
      </c>
    </row>
    <row r="20" spans="1:6" x14ac:dyDescent="0.25">
      <c r="A20" s="33">
        <v>16</v>
      </c>
      <c r="B20" s="27" t="s">
        <v>5</v>
      </c>
      <c r="C20" s="28" t="s">
        <v>24</v>
      </c>
      <c r="D20" s="29">
        <v>50</v>
      </c>
      <c r="E20" s="29"/>
      <c r="F20" s="30"/>
    </row>
    <row r="21" spans="1:6" x14ac:dyDescent="0.25">
      <c r="A21" s="5">
        <v>17</v>
      </c>
      <c r="B21" s="6" t="s">
        <v>4</v>
      </c>
      <c r="C21" s="2" t="s">
        <v>23</v>
      </c>
      <c r="D21" s="20"/>
      <c r="E21" s="20"/>
      <c r="F21" s="4">
        <f t="shared" si="0"/>
        <v>0</v>
      </c>
    </row>
    <row r="22" spans="1:6" x14ac:dyDescent="0.25">
      <c r="A22" s="7">
        <v>18</v>
      </c>
      <c r="B22" s="6" t="s">
        <v>12</v>
      </c>
      <c r="C22" s="2" t="s">
        <v>24</v>
      </c>
      <c r="D22" s="20"/>
      <c r="E22" s="20"/>
      <c r="F22" s="4">
        <f t="shared" si="0"/>
        <v>0</v>
      </c>
    </row>
    <row r="23" spans="1:6" x14ac:dyDescent="0.25">
      <c r="A23" s="26">
        <v>19</v>
      </c>
      <c r="B23" s="27" t="s">
        <v>54</v>
      </c>
      <c r="C23" s="28" t="s">
        <v>25</v>
      </c>
      <c r="D23" s="29">
        <v>150</v>
      </c>
      <c r="E23" s="29"/>
      <c r="F23" s="30"/>
    </row>
    <row r="24" spans="1:6" x14ac:dyDescent="0.25">
      <c r="A24" s="33">
        <v>20</v>
      </c>
      <c r="B24" s="27" t="s">
        <v>28</v>
      </c>
      <c r="C24" s="28" t="s">
        <v>25</v>
      </c>
      <c r="D24" s="29">
        <v>2500</v>
      </c>
      <c r="E24" s="29"/>
      <c r="F24" s="30"/>
    </row>
    <row r="25" spans="1:6" x14ac:dyDescent="0.25">
      <c r="A25" s="8">
        <v>21</v>
      </c>
      <c r="B25" s="6" t="s">
        <v>26</v>
      </c>
      <c r="C25" s="2" t="s">
        <v>25</v>
      </c>
      <c r="D25" s="20"/>
      <c r="E25" s="20"/>
      <c r="F25" s="4">
        <f t="shared" si="0"/>
        <v>0</v>
      </c>
    </row>
    <row r="26" spans="1:6" x14ac:dyDescent="0.25">
      <c r="A26" s="8">
        <v>22</v>
      </c>
      <c r="B26" s="6" t="s">
        <v>17</v>
      </c>
      <c r="C26" s="2" t="s">
        <v>25</v>
      </c>
      <c r="D26" s="20"/>
      <c r="E26" s="20"/>
      <c r="F26" s="4">
        <f t="shared" si="0"/>
        <v>0</v>
      </c>
    </row>
    <row r="27" spans="1:6" x14ac:dyDescent="0.25">
      <c r="A27" s="8">
        <v>23</v>
      </c>
      <c r="B27" s="6" t="s">
        <v>43</v>
      </c>
      <c r="C27" s="2" t="s">
        <v>24</v>
      </c>
      <c r="D27" s="20"/>
      <c r="E27" s="20"/>
      <c r="F27" s="4">
        <f t="shared" si="0"/>
        <v>0</v>
      </c>
    </row>
    <row r="28" spans="1:6" x14ac:dyDescent="0.25">
      <c r="A28" s="8">
        <v>24</v>
      </c>
      <c r="B28" s="6" t="s">
        <v>44</v>
      </c>
      <c r="C28" s="2" t="s">
        <v>24</v>
      </c>
      <c r="D28" s="20"/>
      <c r="E28" s="20"/>
      <c r="F28" s="4">
        <f t="shared" si="0"/>
        <v>0</v>
      </c>
    </row>
    <row r="29" spans="1:6" x14ac:dyDescent="0.25">
      <c r="A29" s="26">
        <v>25</v>
      </c>
      <c r="B29" s="27" t="s">
        <v>19</v>
      </c>
      <c r="C29" s="28" t="s">
        <v>23</v>
      </c>
      <c r="D29" s="29">
        <v>50</v>
      </c>
      <c r="E29" s="29"/>
      <c r="F29" s="30"/>
    </row>
    <row r="30" spans="1:6" x14ac:dyDescent="0.25">
      <c r="A30" s="9">
        <v>26</v>
      </c>
      <c r="B30" s="6" t="s">
        <v>29</v>
      </c>
      <c r="C30" s="2" t="s">
        <v>24</v>
      </c>
      <c r="D30" s="20"/>
      <c r="E30" s="20"/>
      <c r="F30" s="4">
        <f t="shared" si="0"/>
        <v>0</v>
      </c>
    </row>
    <row r="31" spans="1:6" x14ac:dyDescent="0.25">
      <c r="A31" s="2">
        <v>27</v>
      </c>
      <c r="B31" s="6" t="s">
        <v>45</v>
      </c>
      <c r="C31" s="2" t="s">
        <v>23</v>
      </c>
      <c r="D31" s="20"/>
      <c r="E31" s="20"/>
      <c r="F31" s="23">
        <f t="shared" si="0"/>
        <v>0</v>
      </c>
    </row>
    <row r="32" spans="1:6" x14ac:dyDescent="0.25">
      <c r="A32" s="2">
        <v>28</v>
      </c>
      <c r="B32" s="6" t="s">
        <v>13</v>
      </c>
      <c r="C32" s="2" t="s">
        <v>24</v>
      </c>
      <c r="D32" s="20"/>
      <c r="E32" s="20"/>
      <c r="F32" s="23">
        <f t="shared" si="0"/>
        <v>0</v>
      </c>
    </row>
    <row r="33" spans="1:7" x14ac:dyDescent="0.25">
      <c r="A33" s="2">
        <v>29</v>
      </c>
      <c r="B33" s="6" t="s">
        <v>14</v>
      </c>
      <c r="C33" s="2" t="s">
        <v>23</v>
      </c>
      <c r="D33" s="20"/>
      <c r="E33" s="20"/>
      <c r="F33" s="4">
        <f t="shared" si="0"/>
        <v>0</v>
      </c>
    </row>
    <row r="34" spans="1:7" x14ac:dyDescent="0.25">
      <c r="A34" s="2">
        <v>30</v>
      </c>
      <c r="B34" s="6" t="s">
        <v>15</v>
      </c>
      <c r="C34" s="2" t="s">
        <v>24</v>
      </c>
      <c r="D34" s="20"/>
      <c r="E34" s="20"/>
      <c r="F34" s="4">
        <f t="shared" si="0"/>
        <v>0</v>
      </c>
    </row>
    <row r="35" spans="1:7" x14ac:dyDescent="0.25">
      <c r="A35" s="2">
        <v>31</v>
      </c>
      <c r="B35" s="6" t="s">
        <v>16</v>
      </c>
      <c r="C35" s="2" t="s">
        <v>23</v>
      </c>
      <c r="D35" s="20"/>
      <c r="E35" s="20"/>
      <c r="F35" s="4">
        <f t="shared" si="0"/>
        <v>0</v>
      </c>
    </row>
    <row r="36" spans="1:7" x14ac:dyDescent="0.25">
      <c r="A36" s="28">
        <v>32</v>
      </c>
      <c r="B36" s="27" t="s">
        <v>57</v>
      </c>
      <c r="C36" s="28" t="s">
        <v>24</v>
      </c>
      <c r="D36" s="29">
        <v>100</v>
      </c>
      <c r="E36" s="29"/>
      <c r="F36" s="30"/>
    </row>
    <row r="37" spans="1:7" x14ac:dyDescent="0.25">
      <c r="A37" s="2">
        <v>33</v>
      </c>
      <c r="B37" s="6" t="s">
        <v>37</v>
      </c>
      <c r="C37" s="2" t="s">
        <v>24</v>
      </c>
      <c r="D37" s="20"/>
      <c r="E37" s="20"/>
      <c r="F37" s="4">
        <f t="shared" si="0"/>
        <v>0</v>
      </c>
    </row>
    <row r="38" spans="1:7" x14ac:dyDescent="0.25">
      <c r="A38" s="28">
        <v>34</v>
      </c>
      <c r="B38" s="27" t="s">
        <v>34</v>
      </c>
      <c r="C38" s="28" t="s">
        <v>24</v>
      </c>
      <c r="D38" s="29">
        <v>4100</v>
      </c>
      <c r="E38" s="29"/>
      <c r="F38" s="30"/>
    </row>
    <row r="39" spans="1:7" x14ac:dyDescent="0.25">
      <c r="A39" s="28">
        <v>35</v>
      </c>
      <c r="B39" s="27" t="s">
        <v>7</v>
      </c>
      <c r="C39" s="28" t="s">
        <v>25</v>
      </c>
      <c r="D39" s="29">
        <v>85</v>
      </c>
      <c r="E39" s="29"/>
      <c r="F39" s="30"/>
    </row>
    <row r="40" spans="1:7" x14ac:dyDescent="0.25">
      <c r="A40" s="9">
        <v>36</v>
      </c>
      <c r="B40" s="15" t="s">
        <v>36</v>
      </c>
      <c r="C40" s="9" t="s">
        <v>24</v>
      </c>
      <c r="D40" s="20"/>
      <c r="E40" s="20"/>
      <c r="F40" s="4">
        <f t="shared" si="0"/>
        <v>0</v>
      </c>
    </row>
    <row r="41" spans="1:7" x14ac:dyDescent="0.25">
      <c r="A41" s="28">
        <v>37</v>
      </c>
      <c r="B41" s="27" t="s">
        <v>27</v>
      </c>
      <c r="C41" s="28" t="s">
        <v>24</v>
      </c>
      <c r="D41" s="29">
        <v>10</v>
      </c>
      <c r="E41" s="29"/>
      <c r="F41" s="30">
        <f t="shared" si="0"/>
        <v>0</v>
      </c>
    </row>
    <row r="42" spans="1:7" x14ac:dyDescent="0.25">
      <c r="A42" s="2">
        <v>38</v>
      </c>
      <c r="B42" s="6" t="s">
        <v>30</v>
      </c>
      <c r="C42" s="2" t="s">
        <v>23</v>
      </c>
      <c r="D42" s="20"/>
      <c r="E42" s="20"/>
      <c r="F42" s="4">
        <f t="shared" si="0"/>
        <v>0</v>
      </c>
    </row>
    <row r="43" spans="1:7" x14ac:dyDescent="0.25">
      <c r="A43" s="28">
        <v>39</v>
      </c>
      <c r="B43" s="34" t="s">
        <v>46</v>
      </c>
      <c r="C43" s="34" t="s">
        <v>51</v>
      </c>
      <c r="D43" s="29">
        <v>700</v>
      </c>
      <c r="E43" s="29"/>
      <c r="F43" s="35">
        <f t="shared" si="0"/>
        <v>0</v>
      </c>
      <c r="G43" s="17"/>
    </row>
    <row r="44" spans="1:7" x14ac:dyDescent="0.25">
      <c r="A44" s="28">
        <v>40</v>
      </c>
      <c r="B44" s="27" t="s">
        <v>52</v>
      </c>
      <c r="C44" s="28" t="s">
        <v>23</v>
      </c>
      <c r="D44" s="29">
        <v>25</v>
      </c>
      <c r="E44" s="29"/>
      <c r="F44" s="30"/>
    </row>
    <row r="45" spans="1:7" x14ac:dyDescent="0.25">
      <c r="A45" s="28">
        <v>41</v>
      </c>
      <c r="B45" s="34" t="s">
        <v>55</v>
      </c>
      <c r="C45" s="34" t="s">
        <v>23</v>
      </c>
      <c r="D45" s="29">
        <v>160</v>
      </c>
      <c r="E45" s="29"/>
      <c r="F45" s="29"/>
    </row>
    <row r="46" spans="1:7" x14ac:dyDescent="0.25">
      <c r="A46" s="28">
        <v>42</v>
      </c>
      <c r="B46" s="34" t="s">
        <v>47</v>
      </c>
      <c r="C46" s="34" t="s">
        <v>24</v>
      </c>
      <c r="D46" s="29">
        <v>130</v>
      </c>
      <c r="E46" s="29"/>
      <c r="F46" s="29"/>
    </row>
    <row r="47" spans="1:7" x14ac:dyDescent="0.25">
      <c r="A47" s="28">
        <v>43</v>
      </c>
      <c r="B47" s="34" t="s">
        <v>48</v>
      </c>
      <c r="C47" s="34" t="s">
        <v>24</v>
      </c>
      <c r="D47" s="29">
        <v>170</v>
      </c>
      <c r="E47" s="29"/>
      <c r="F47" s="29"/>
    </row>
    <row r="48" spans="1:7" x14ac:dyDescent="0.25">
      <c r="A48" s="28">
        <v>44</v>
      </c>
      <c r="B48" s="34" t="s">
        <v>49</v>
      </c>
      <c r="C48" s="34" t="s">
        <v>24</v>
      </c>
      <c r="D48" s="29">
        <v>130</v>
      </c>
      <c r="E48" s="29"/>
      <c r="F48" s="29"/>
    </row>
    <row r="49" spans="1:6" x14ac:dyDescent="0.25">
      <c r="A49" s="28">
        <v>45</v>
      </c>
      <c r="B49" s="34" t="s">
        <v>56</v>
      </c>
      <c r="C49" s="34" t="s">
        <v>23</v>
      </c>
      <c r="D49" s="29">
        <v>15</v>
      </c>
      <c r="E49" s="29"/>
      <c r="F49" s="29"/>
    </row>
    <row r="50" spans="1:6" x14ac:dyDescent="0.25">
      <c r="A50" s="2"/>
      <c r="B50" s="10" t="s">
        <v>31</v>
      </c>
      <c r="C50" s="6"/>
      <c r="D50" s="20"/>
      <c r="E50" s="20"/>
      <c r="F50" s="25">
        <f>SUM(F5:F49)</f>
        <v>0</v>
      </c>
    </row>
    <row r="51" spans="1:6" x14ac:dyDescent="0.25">
      <c r="F51" s="24"/>
    </row>
    <row r="52" spans="1:6" ht="18.75" x14ac:dyDescent="0.3">
      <c r="B52" s="12" t="s">
        <v>32</v>
      </c>
      <c r="C52" s="13"/>
      <c r="D52" s="13"/>
      <c r="E52" s="14">
        <f>F50+F51</f>
        <v>0</v>
      </c>
    </row>
    <row r="53" spans="1:6" x14ac:dyDescent="0.25">
      <c r="B53" t="s">
        <v>59</v>
      </c>
    </row>
    <row r="54" spans="1:6" x14ac:dyDescent="0.25">
      <c r="D54" s="24"/>
    </row>
  </sheetData>
  <sortState ref="B5:D33">
    <sortCondition ref="B4"/>
  </sortState>
  <mergeCells count="2">
    <mergeCell ref="A1:F1"/>
    <mergeCell ref="A3:F3"/>
  </mergeCells>
  <pageMargins left="0.25" right="0.25" top="0.75" bottom="0.75" header="0.3" footer="0.3"/>
  <pageSetup paperSize="9" scale="86" orientation="portrait" r:id="rId1"/>
  <headerFooter>
    <oddHeader>&amp;CSpecifikacija-poziv na dostavu ponude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Mlijeko i ml. proizvodi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korisnik</cp:lastModifiedBy>
  <cp:lastPrinted>2017-02-24T10:15:01Z</cp:lastPrinted>
  <dcterms:created xsi:type="dcterms:W3CDTF">2014-04-07T12:20:02Z</dcterms:created>
  <dcterms:modified xsi:type="dcterms:W3CDTF">2017-02-24T10:53:32Z</dcterms:modified>
</cp:coreProperties>
</file>