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6_Ostali_proizvodi" sheetId="1" r:id="rId1"/>
  </sheets>
  <calcPr calcId="144525" iterateDelta="1E-4"/>
</workbook>
</file>

<file path=xl/calcChain.xml><?xml version="1.0" encoding="utf-8"?>
<calcChain xmlns="http://schemas.openxmlformats.org/spreadsheetml/2006/main">
  <c r="H89" i="1" l="1"/>
  <c r="G89" i="1"/>
  <c r="G77" i="1"/>
  <c r="G78" i="1"/>
  <c r="G79" i="1"/>
  <c r="G80" i="1"/>
  <c r="G81" i="1"/>
  <c r="H77" i="1"/>
  <c r="H78" i="1"/>
  <c r="H79" i="1"/>
  <c r="H80" i="1"/>
  <c r="H81" i="1"/>
  <c r="H76" i="1"/>
  <c r="G76" i="1"/>
  <c r="H71" i="1"/>
  <c r="G71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H46" i="1"/>
  <c r="G46" i="1"/>
  <c r="H29" i="1"/>
  <c r="H30" i="1"/>
  <c r="H31" i="1"/>
  <c r="H32" i="1"/>
  <c r="H33" i="1"/>
  <c r="H34" i="1"/>
  <c r="H35" i="1"/>
  <c r="H36" i="1"/>
  <c r="H37" i="1"/>
  <c r="H38" i="1"/>
  <c r="H28" i="1"/>
  <c r="H21" i="1"/>
  <c r="G21" i="1"/>
  <c r="H20" i="1"/>
  <c r="G20" i="1"/>
  <c r="H6" i="1"/>
  <c r="H7" i="1"/>
  <c r="H8" i="1"/>
  <c r="H9" i="1"/>
  <c r="H10" i="1"/>
  <c r="H11" i="1"/>
  <c r="H12" i="1"/>
  <c r="H13" i="1"/>
  <c r="G6" i="1"/>
  <c r="G7" i="1"/>
  <c r="G8" i="1"/>
  <c r="G9" i="1"/>
  <c r="G10" i="1"/>
  <c r="G11" i="1"/>
  <c r="G12" i="1"/>
  <c r="G13" i="1"/>
  <c r="H5" i="1"/>
  <c r="G5" i="1"/>
  <c r="G35" i="1"/>
  <c r="G38" i="1"/>
  <c r="G30" i="1"/>
  <c r="G34" i="1"/>
  <c r="G33" i="1"/>
  <c r="G37" i="1"/>
  <c r="G29" i="1"/>
  <c r="G32" i="1"/>
  <c r="G31" i="1"/>
  <c r="G36" i="1"/>
  <c r="G28" i="1"/>
</calcChain>
</file>

<file path=xl/sharedStrings.xml><?xml version="1.0" encoding="utf-8"?>
<sst xmlns="http://schemas.openxmlformats.org/spreadsheetml/2006/main" count="234" uniqueCount="102">
  <si>
    <t>6.1. TJESTENINE SUHE I RIŽA</t>
  </si>
  <si>
    <t>R.B.</t>
  </si>
  <si>
    <t>NAZIV ARTIKLA</t>
  </si>
  <si>
    <t>JMJ</t>
  </si>
  <si>
    <t>PLAN 2023.g</t>
  </si>
  <si>
    <t>1.</t>
  </si>
  <si>
    <t>Sušena tjestetina od durum pšenice u obliku fusila. Sastojci: krupica durum pšenice, voda. Može sadržavati jaja u tragovima (barilla ili jednakovrijedna) *</t>
  </si>
  <si>
    <t>KG</t>
  </si>
  <si>
    <t>2.</t>
  </si>
  <si>
    <t>3.</t>
  </si>
  <si>
    <t>4.</t>
  </si>
  <si>
    <t>5.</t>
  </si>
  <si>
    <t>Listovi za lazanje</t>
  </si>
  <si>
    <t>6.</t>
  </si>
  <si>
    <t>Riža dugog  zrna galo -blond za rižota</t>
  </si>
  <si>
    <t>7.</t>
  </si>
  <si>
    <t>8.</t>
  </si>
  <si>
    <t>Razna tjestenina za juhu</t>
  </si>
  <si>
    <t>9.</t>
  </si>
  <si>
    <t>Mlinci</t>
  </si>
  <si>
    <t>UKUPNO TJESTENINE SUHE I RIŽE</t>
  </si>
  <si>
    <t>6.2. ULJA I MASTI</t>
  </si>
  <si>
    <t>Ulje maslinovo</t>
  </si>
  <si>
    <t>L</t>
  </si>
  <si>
    <t>Ulje suncokretovo</t>
  </si>
  <si>
    <t>UKUPNO ULJA I MASTI</t>
  </si>
  <si>
    <t>6.3. ŽITARICE I PROIZVODI OD ŽITARICA</t>
  </si>
  <si>
    <t>Brašno glatko</t>
  </si>
  <si>
    <t>Pšenična krupica -gris</t>
  </si>
  <si>
    <t>Kukuruzna krupica (10 min kuhanja)</t>
  </si>
  <si>
    <t>Ječmena kaša</t>
  </si>
  <si>
    <t>Leća (crvena - zelena)</t>
  </si>
  <si>
    <t>Prosena kaša</t>
  </si>
  <si>
    <t>Mussli voćni (min 30% voća)</t>
  </si>
  <si>
    <t>Kukuruzne pahuljice -corn flakes</t>
  </si>
  <si>
    <t>Čokoladne pahuljice</t>
  </si>
  <si>
    <t>10.</t>
  </si>
  <si>
    <t>Slanutak</t>
  </si>
  <si>
    <t>11.</t>
  </si>
  <si>
    <t>Krušne mrvice</t>
  </si>
  <si>
    <t>UKUPNO ŽITARICE I PROIZVODI OD ŽITAR.</t>
  </si>
  <si>
    <t>6.4. ZAČINI I KONDITORSKI PROIZVODI</t>
  </si>
  <si>
    <t>Cimet mljeveni</t>
  </si>
  <si>
    <t>Čajevi razni kutije</t>
  </si>
  <si>
    <t>KOM</t>
  </si>
  <si>
    <t>Čokoladni namaz (lino lada ili jednakovrijedan)</t>
  </si>
  <si>
    <t>Dodatak jelima(Vegeta  ili jednakovrijedan)</t>
  </si>
  <si>
    <t>Pileća juha -koncetrat</t>
  </si>
  <si>
    <t>Goveđa juha - koncentrat</t>
  </si>
  <si>
    <t>Kakao u prahu (kraš express ili jednakovrijedan)</t>
  </si>
  <si>
    <t>Vafl napolitanka 840g Kraš</t>
  </si>
  <si>
    <t>Majoneza</t>
  </si>
  <si>
    <t>Med 20 g</t>
  </si>
  <si>
    <t>Ocat jabučni</t>
  </si>
  <si>
    <t>12.</t>
  </si>
  <si>
    <t>Papar mljeveni</t>
  </si>
  <si>
    <t>13.</t>
  </si>
  <si>
    <t>Pudinzi u prahu</t>
  </si>
  <si>
    <t>14.</t>
  </si>
  <si>
    <t>Senf</t>
  </si>
  <si>
    <t>15.</t>
  </si>
  <si>
    <t>Slatka paprika</t>
  </si>
  <si>
    <t>16.</t>
  </si>
  <si>
    <t>Sol</t>
  </si>
  <si>
    <t>17.</t>
  </si>
  <si>
    <t>Šećer</t>
  </si>
  <si>
    <t>18.</t>
  </si>
  <si>
    <t>Keksi s cjelovitim žitaricama s lješnjacima i okusom meda, obogaćeni željezom, magnezijem te vitaminima E i B1. (Elvita ili jednakovrijedan) 50 g</t>
  </si>
  <si>
    <t>19.</t>
  </si>
  <si>
    <t>Čokoladica s žitaricama - krispi žitarice, mliječna čokolada, pržene integralne žitne pahuljice. Može sadržavati voće, lješnjake, bademe. (Corny  ili jednakovrijedna)</t>
  </si>
  <si>
    <t>UKUPNO ZAČINI I KONDITORSKI PROIZV.</t>
  </si>
  <si>
    <t>6.5. KAVE I KAVOVINE</t>
  </si>
  <si>
    <t>Kava mljevena (spoj devet vrsta arabica kave - Illy ili jednakovrijedna)</t>
  </si>
  <si>
    <t>UKUPNO KAVE I KAVOVINE</t>
  </si>
  <si>
    <t>6.6. PIĆA  - PET ILI TETRA BRICK</t>
  </si>
  <si>
    <t>Voćni sok</t>
  </si>
  <si>
    <t>Mineralna voda 1,5 l</t>
  </si>
  <si>
    <t>Mineralna voda gazirana 1,5 l</t>
  </si>
  <si>
    <t>Voda mineralna  0,5 L</t>
  </si>
  <si>
    <t>Voćni sok od 0,2 - 0,25 l</t>
  </si>
  <si>
    <t>6.*</t>
  </si>
  <si>
    <t>Povratna naknada 0,50 kuna po PET ambalaži* Ovu rubriku popunjavanju samo oni ponuditelji koji zasebno zaračunavaju Naručitelju povratnu nakandu od 0,50 KN po jednoj pet ambalaži( plastičnoj boci) i koji tu naknadu nisu uključili u cijene arikla. Ako ponuditelj ne zaračunava povratnu naknadu u ovu rubriku upisuje 0</t>
  </si>
  <si>
    <t>KOM (po PET ambalaži)</t>
  </si>
  <si>
    <t>UKUPNO PIĆA</t>
  </si>
  <si>
    <t>6.7. JAJA</t>
  </si>
  <si>
    <t>Jaja L</t>
  </si>
  <si>
    <t>UKUPNO JAJA</t>
  </si>
  <si>
    <t xml:space="preserve">JEDINIČNA CIJENA bez PDV-a U KUNAMA </t>
  </si>
  <si>
    <t>Jedinična cijena bez PDV-a u EURIMA</t>
  </si>
  <si>
    <t xml:space="preserve">UKUPNA CIJENA U KUNAMA (količina x jedinična cijena u kunama) </t>
  </si>
  <si>
    <t xml:space="preserve">UKUPNA CIJENA U EURIMA (količina x jedinična cijena u eurima) </t>
  </si>
  <si>
    <t>Sušena tjestenina od durum pšenice o obliku tortigliona.Sastojci:krupica darum pšenice,vode.Može sadržavati jaja u tragovima(barila ili jednakovrijedna)</t>
  </si>
  <si>
    <t>Sušena tjestenina od durum pšenice u obliku pene rigata. Sastojci:krupica durum pšenice,vode.Može sadržavati jaja u tragovima (barila ili jednakovrijedna)</t>
  </si>
  <si>
    <t>Spagetti - broj 5 -Sušena tjestenina od durum pšenice.Sastojci: krupica durum pšenice ,vode. Može sadržavati jaja u tragovima (barila ili jednakovrijedna)</t>
  </si>
  <si>
    <t>Valjana tjestenina s jajima ( tagliatele ili  jednakovrijedna)</t>
  </si>
  <si>
    <t>84.461,25 kuna/11.209,93 eura</t>
  </si>
  <si>
    <t xml:space="preserve">UKUPNO OSTALI PROIZVODI procijenjena vrijednost </t>
  </si>
  <si>
    <t>Cijene se iskazuju u kunama i eurima po fiksnom tečaju konverzije 1 euro=7,53450 kuna</t>
  </si>
  <si>
    <t>U Umagu, studeni 2022.</t>
  </si>
  <si>
    <t>ukupna cijena u KUNAMA:</t>
  </si>
  <si>
    <t>ukupna cijena u EURIMA:</t>
  </si>
  <si>
    <t>6. OSTALI PROIZVODI 2023.      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</si>
</sst>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A]General"/>
    <numFmt numFmtId="165" formatCode="[$-41A]0"/>
    <numFmt numFmtId="166" formatCode="[$-41A]#,##0.00"/>
    <numFmt numFmtId="167" formatCode="[$-41A]0.00"/>
    <numFmt numFmtId="168" formatCode="[$-41A]0.00%"/>
    <numFmt numFmtId="169" formatCode="#,##0.00&quot; kn&quot;"/>
    <numFmt numFmtId="170" formatCode="[$-41A]#,##0"/>
    <numFmt numFmtId="171" formatCode="#,##0.00&quot; &quot;[$kn-41A];[Red]&quot;-&quot;#,##0.00&quot; &quot;[$kn-41A]"/>
  </numFmts>
  <fonts count="19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20"/>
      <color rgb="FF9C6500"/>
      <name val="Calibri"/>
      <family val="2"/>
      <charset val="238"/>
    </font>
    <font>
      <b/>
      <sz val="12"/>
      <color rgb="FF9C65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CC0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71" fontId="5" fillId="0" borderId="0" applyBorder="0" applyProtection="0"/>
  </cellStyleXfs>
  <cellXfs count="143">
    <xf numFmtId="0" fontId="0" fillId="0" borderId="0" xfId="0"/>
    <xf numFmtId="164" fontId="7" fillId="0" borderId="0" xfId="3" applyFont="1" applyFill="1" applyAlignment="1"/>
    <xf numFmtId="164" fontId="3" fillId="0" borderId="0" xfId="3" applyFont="1" applyFill="1" applyAlignment="1"/>
    <xf numFmtId="164" fontId="7" fillId="0" borderId="0" xfId="3" applyFont="1" applyFill="1" applyAlignment="1">
      <alignment horizontal="center"/>
    </xf>
    <xf numFmtId="169" fontId="7" fillId="0" borderId="0" xfId="3" applyNumberFormat="1" applyFont="1" applyFill="1" applyAlignment="1">
      <alignment horizontal="right" vertical="center"/>
    </xf>
    <xf numFmtId="164" fontId="7" fillId="0" borderId="0" xfId="3" applyFont="1" applyFill="1" applyAlignment="1">
      <alignment horizontal="center" vertical="center"/>
    </xf>
    <xf numFmtId="164" fontId="9" fillId="0" borderId="2" xfId="3" applyFont="1" applyFill="1" applyBorder="1" applyAlignment="1">
      <alignment horizontal="center" vertical="center"/>
    </xf>
    <xf numFmtId="164" fontId="9" fillId="0" borderId="2" xfId="3" applyFont="1" applyFill="1" applyBorder="1" applyAlignment="1">
      <alignment horizontal="center" vertical="center" wrapText="1"/>
    </xf>
    <xf numFmtId="164" fontId="9" fillId="0" borderId="3" xfId="3" applyFont="1" applyFill="1" applyBorder="1" applyAlignment="1">
      <alignment horizontal="center" vertical="center" wrapText="1"/>
    </xf>
    <xf numFmtId="165" fontId="10" fillId="0" borderId="2" xfId="3" applyNumberFormat="1" applyFont="1" applyFill="1" applyBorder="1" applyAlignment="1">
      <alignment horizontal="center"/>
    </xf>
    <xf numFmtId="164" fontId="10" fillId="0" borderId="2" xfId="3" applyFont="1" applyFill="1" applyBorder="1" applyAlignment="1"/>
    <xf numFmtId="164" fontId="10" fillId="0" borderId="2" xfId="3" applyFont="1" applyFill="1" applyBorder="1" applyAlignment="1">
      <alignment horizontal="center"/>
    </xf>
    <xf numFmtId="166" fontId="10" fillId="0" borderId="2" xfId="3" applyNumberFormat="1" applyFont="1" applyFill="1" applyBorder="1" applyAlignment="1">
      <alignment horizontal="center"/>
    </xf>
    <xf numFmtId="167" fontId="7" fillId="0" borderId="2" xfId="3" applyNumberFormat="1" applyFont="1" applyFill="1" applyBorder="1" applyAlignment="1"/>
    <xf numFmtId="167" fontId="7" fillId="0" borderId="0" xfId="3" applyNumberFormat="1" applyFont="1" applyFill="1" applyAlignment="1"/>
    <xf numFmtId="168" fontId="7" fillId="0" borderId="0" xfId="3" applyNumberFormat="1" applyFont="1" applyFill="1" applyAlignment="1"/>
    <xf numFmtId="165" fontId="10" fillId="0" borderId="3" xfId="3" applyNumberFormat="1" applyFont="1" applyFill="1" applyBorder="1" applyAlignment="1">
      <alignment horizontal="center"/>
    </xf>
    <xf numFmtId="164" fontId="10" fillId="0" borderId="2" xfId="3" applyFont="1" applyFill="1" applyBorder="1" applyAlignment="1">
      <alignment wrapText="1"/>
    </xf>
    <xf numFmtId="164" fontId="11" fillId="0" borderId="2" xfId="3" applyFont="1" applyFill="1" applyBorder="1" applyAlignment="1"/>
    <xf numFmtId="164" fontId="11" fillId="0" borderId="2" xfId="3" applyFont="1" applyFill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165" fontId="10" fillId="0" borderId="0" xfId="3" applyNumberFormat="1" applyFont="1" applyFill="1" applyAlignment="1">
      <alignment horizontal="center"/>
    </xf>
    <xf numFmtId="164" fontId="11" fillId="0" borderId="0" xfId="3" applyFont="1" applyFill="1" applyAlignment="1"/>
    <xf numFmtId="164" fontId="11" fillId="0" borderId="0" xfId="3" applyFont="1" applyFill="1" applyAlignment="1">
      <alignment horizontal="center"/>
    </xf>
    <xf numFmtId="166" fontId="11" fillId="0" borderId="0" xfId="3" applyNumberFormat="1" applyFont="1" applyFill="1" applyAlignment="1">
      <alignment horizontal="center"/>
    </xf>
    <xf numFmtId="166" fontId="11" fillId="0" borderId="0" xfId="3" applyNumberFormat="1" applyFont="1" applyFill="1" applyAlignment="1">
      <alignment horizontal="right" vertical="center"/>
    </xf>
    <xf numFmtId="164" fontId="10" fillId="0" borderId="0" xfId="3" applyFont="1" applyFill="1" applyAlignment="1">
      <alignment horizontal="center"/>
    </xf>
    <xf numFmtId="166" fontId="10" fillId="0" borderId="0" xfId="3" applyNumberFormat="1" applyFont="1" applyFill="1" applyAlignment="1">
      <alignment horizontal="center"/>
    </xf>
    <xf numFmtId="164" fontId="10" fillId="0" borderId="3" xfId="3" applyFont="1" applyFill="1" applyBorder="1" applyAlignment="1">
      <alignment horizontal="center"/>
    </xf>
    <xf numFmtId="166" fontId="10" fillId="0" borderId="2" xfId="3" applyNumberFormat="1" applyFont="1" applyFill="1" applyBorder="1" applyAlignment="1">
      <alignment horizontal="right"/>
    </xf>
    <xf numFmtId="167" fontId="10" fillId="0" borderId="2" xfId="3" applyNumberFormat="1" applyFont="1" applyFill="1" applyBorder="1" applyAlignment="1">
      <alignment horizontal="right"/>
    </xf>
    <xf numFmtId="170" fontId="10" fillId="0" borderId="3" xfId="3" applyNumberFormat="1" applyFont="1" applyFill="1" applyBorder="1" applyAlignment="1">
      <alignment horizontal="center"/>
    </xf>
    <xf numFmtId="164" fontId="10" fillId="0" borderId="5" xfId="3" applyFont="1" applyFill="1" applyBorder="1" applyAlignment="1">
      <alignment horizontal="center"/>
    </xf>
    <xf numFmtId="170" fontId="10" fillId="0" borderId="3" xfId="3" applyNumberFormat="1" applyFont="1" applyFill="1" applyBorder="1" applyAlignment="1">
      <alignment horizontal="center" vertical="center"/>
    </xf>
    <xf numFmtId="166" fontId="10" fillId="0" borderId="3" xfId="3" applyNumberFormat="1" applyFont="1" applyFill="1" applyBorder="1" applyAlignment="1">
      <alignment horizontal="center"/>
    </xf>
    <xf numFmtId="164" fontId="7" fillId="6" borderId="10" xfId="3" applyFont="1" applyFill="1" applyBorder="1" applyAlignment="1"/>
    <xf numFmtId="164" fontId="7" fillId="6" borderId="11" xfId="3" applyFont="1" applyFill="1" applyBorder="1" applyAlignment="1"/>
    <xf numFmtId="164" fontId="9" fillId="0" borderId="3" xfId="3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 shrinkToFit="1"/>
    </xf>
    <xf numFmtId="164" fontId="7" fillId="6" borderId="10" xfId="3" applyFont="1" applyFill="1" applyBorder="1" applyAlignment="1">
      <alignment horizontal="center" vertical="center"/>
    </xf>
    <xf numFmtId="164" fontId="7" fillId="0" borderId="7" xfId="3" applyFont="1" applyFill="1" applyBorder="1" applyAlignment="1"/>
    <xf numFmtId="165" fontId="10" fillId="8" borderId="2" xfId="3" applyNumberFormat="1" applyFont="1" applyFill="1" applyBorder="1" applyAlignment="1">
      <alignment horizontal="center"/>
    </xf>
    <xf numFmtId="164" fontId="10" fillId="8" borderId="2" xfId="3" applyFont="1" applyFill="1" applyBorder="1" applyAlignment="1">
      <alignment wrapText="1"/>
    </xf>
    <xf numFmtId="164" fontId="10" fillId="8" borderId="3" xfId="3" applyFont="1" applyFill="1" applyBorder="1" applyAlignment="1">
      <alignment horizontal="center"/>
    </xf>
    <xf numFmtId="166" fontId="10" fillId="8" borderId="3" xfId="3" applyNumberFormat="1" applyFont="1" applyFill="1" applyBorder="1" applyAlignment="1">
      <alignment horizontal="center"/>
    </xf>
    <xf numFmtId="164" fontId="7" fillId="8" borderId="0" xfId="3" applyFont="1" applyFill="1" applyAlignment="1"/>
    <xf numFmtId="167" fontId="7" fillId="8" borderId="0" xfId="3" applyNumberFormat="1" applyFont="1" applyFill="1" applyAlignment="1"/>
    <xf numFmtId="168" fontId="7" fillId="8" borderId="0" xfId="3" applyNumberFormat="1" applyFont="1" applyFill="1" applyAlignment="1"/>
    <xf numFmtId="164" fontId="3" fillId="9" borderId="0" xfId="3" applyFont="1" applyFill="1" applyAlignment="1"/>
    <xf numFmtId="0" fontId="0" fillId="9" borderId="0" xfId="0" applyFill="1"/>
    <xf numFmtId="165" fontId="10" fillId="8" borderId="3" xfId="3" applyNumberFormat="1" applyFont="1" applyFill="1" applyBorder="1" applyAlignment="1">
      <alignment horizontal="center"/>
    </xf>
    <xf numFmtId="164" fontId="10" fillId="8" borderId="2" xfId="3" applyFont="1" applyFill="1" applyBorder="1" applyAlignment="1">
      <alignment horizontal="center"/>
    </xf>
    <xf numFmtId="166" fontId="10" fillId="8" borderId="2" xfId="3" applyNumberFormat="1" applyFont="1" applyFill="1" applyBorder="1" applyAlignment="1">
      <alignment horizontal="center"/>
    </xf>
    <xf numFmtId="164" fontId="10" fillId="8" borderId="2" xfId="3" applyFont="1" applyFill="1" applyBorder="1" applyAlignment="1"/>
    <xf numFmtId="166" fontId="10" fillId="8" borderId="15" xfId="3" applyNumberFormat="1" applyFont="1" applyFill="1" applyBorder="1" applyAlignment="1">
      <alignment horizontal="right" vertical="center"/>
    </xf>
    <xf numFmtId="166" fontId="10" fillId="8" borderId="6" xfId="3" applyNumberFormat="1" applyFont="1" applyFill="1" applyBorder="1" applyAlignment="1">
      <alignment horizontal="right" vertical="center"/>
    </xf>
    <xf numFmtId="166" fontId="10" fillId="0" borderId="6" xfId="3" applyNumberFormat="1" applyFont="1" applyFill="1" applyBorder="1" applyAlignment="1">
      <alignment horizontal="right" vertical="center"/>
    </xf>
    <xf numFmtId="166" fontId="11" fillId="7" borderId="6" xfId="3" applyNumberFormat="1" applyFont="1" applyFill="1" applyBorder="1" applyAlignment="1">
      <alignment horizontal="right" vertical="center"/>
    </xf>
    <xf numFmtId="167" fontId="7" fillId="8" borderId="4" xfId="3" applyNumberFormat="1" applyFont="1" applyFill="1" applyBorder="1" applyAlignment="1">
      <alignment horizontal="center" vertical="center"/>
    </xf>
    <xf numFmtId="167" fontId="7" fillId="0" borderId="4" xfId="3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164" fontId="7" fillId="8" borderId="7" xfId="3" applyFont="1" applyFill="1" applyBorder="1" applyAlignment="1"/>
    <xf numFmtId="0" fontId="14" fillId="0" borderId="15" xfId="0" applyFont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 shrinkToFit="1"/>
    </xf>
    <xf numFmtId="167" fontId="7" fillId="0" borderId="16" xfId="3" applyNumberFormat="1" applyFont="1" applyFill="1" applyBorder="1" applyAlignment="1">
      <alignment horizontal="center" vertical="center"/>
    </xf>
    <xf numFmtId="167" fontId="7" fillId="0" borderId="16" xfId="3" applyNumberFormat="1" applyFont="1" applyFill="1" applyBorder="1" applyAlignment="1"/>
    <xf numFmtId="0" fontId="11" fillId="0" borderId="17" xfId="0" applyFont="1" applyBorder="1" applyAlignment="1">
      <alignment horizontal="center" wrapText="1"/>
    </xf>
    <xf numFmtId="167" fontId="7" fillId="6" borderId="9" xfId="3" applyNumberFormat="1" applyFont="1" applyFill="1" applyBorder="1" applyAlignment="1">
      <alignment horizontal="center" vertical="center"/>
    </xf>
    <xf numFmtId="0" fontId="0" fillId="0" borderId="0" xfId="0" applyFill="1"/>
    <xf numFmtId="166" fontId="10" fillId="0" borderId="15" xfId="3" applyNumberFormat="1" applyFont="1" applyFill="1" applyBorder="1" applyAlignment="1">
      <alignment horizontal="right" vertical="center"/>
    </xf>
    <xf numFmtId="166" fontId="11" fillId="0" borderId="15" xfId="3" applyNumberFormat="1" applyFont="1" applyFill="1" applyBorder="1" applyAlignment="1">
      <alignment horizontal="right" vertical="center"/>
    </xf>
    <xf numFmtId="166" fontId="11" fillId="10" borderId="3" xfId="3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wrapText="1"/>
    </xf>
    <xf numFmtId="164" fontId="10" fillId="0" borderId="3" xfId="3" applyFont="1" applyFill="1" applyBorder="1" applyAlignment="1"/>
    <xf numFmtId="164" fontId="10" fillId="0" borderId="4" xfId="3" applyFont="1" applyFill="1" applyBorder="1" applyAlignment="1"/>
    <xf numFmtId="166" fontId="11" fillId="7" borderId="3" xfId="3" applyNumberFormat="1" applyFont="1" applyFill="1" applyBorder="1" applyAlignment="1">
      <alignment horizontal="right" vertical="center"/>
    </xf>
    <xf numFmtId="167" fontId="7" fillId="6" borderId="14" xfId="3" applyNumberFormat="1" applyFont="1" applyFill="1" applyBorder="1" applyAlignment="1">
      <alignment horizontal="center" vertical="center"/>
    </xf>
    <xf numFmtId="167" fontId="7" fillId="0" borderId="4" xfId="3" applyNumberFormat="1" applyFont="1" applyFill="1" applyBorder="1" applyAlignment="1"/>
    <xf numFmtId="167" fontId="7" fillId="6" borderId="9" xfId="3" applyNumberFormat="1" applyFont="1" applyFill="1" applyBorder="1" applyAlignment="1"/>
    <xf numFmtId="164" fontId="7" fillId="0" borderId="2" xfId="3" applyFont="1" applyFill="1" applyBorder="1" applyAlignment="1">
      <alignment wrapText="1"/>
    </xf>
    <xf numFmtId="164" fontId="7" fillId="0" borderId="2" xfId="3" applyFont="1" applyFill="1" applyBorder="1" applyAlignment="1">
      <alignment horizontal="center" wrapText="1"/>
    </xf>
    <xf numFmtId="170" fontId="10" fillId="0" borderId="2" xfId="3" applyNumberFormat="1" applyFont="1" applyFill="1" applyBorder="1" applyAlignment="1">
      <alignment horizontal="center"/>
    </xf>
    <xf numFmtId="167" fontId="7" fillId="6" borderId="4" xfId="3" applyNumberFormat="1" applyFont="1" applyFill="1" applyBorder="1" applyAlignment="1"/>
    <xf numFmtId="164" fontId="7" fillId="6" borderId="18" xfId="3" applyFont="1" applyFill="1" applyBorder="1" applyAlignment="1"/>
    <xf numFmtId="0" fontId="11" fillId="0" borderId="7" xfId="0" applyFont="1" applyFill="1" applyBorder="1" applyAlignment="1">
      <alignment horizontal="center" wrapText="1"/>
    </xf>
    <xf numFmtId="164" fontId="7" fillId="0" borderId="7" xfId="3" applyFont="1" applyFill="1" applyBorder="1" applyAlignment="1">
      <alignment horizontal="center" vertical="center"/>
    </xf>
    <xf numFmtId="167" fontId="7" fillId="7" borderId="6" xfId="3" applyNumberFormat="1" applyFont="1" applyFill="1" applyBorder="1" applyAlignment="1"/>
    <xf numFmtId="0" fontId="11" fillId="0" borderId="19" xfId="0" applyFont="1" applyFill="1" applyBorder="1" applyAlignment="1">
      <alignment horizontal="center" wrapText="1"/>
    </xf>
    <xf numFmtId="4" fontId="14" fillId="0" borderId="20" xfId="0" applyNumberFormat="1" applyFont="1" applyFill="1" applyBorder="1" applyAlignment="1">
      <alignment horizontal="center" vertical="center" wrapText="1" shrinkToFit="1"/>
    </xf>
    <xf numFmtId="167" fontId="7" fillId="0" borderId="5" xfId="3" applyNumberFormat="1" applyFont="1" applyFill="1" applyBorder="1" applyAlignment="1"/>
    <xf numFmtId="167" fontId="7" fillId="0" borderId="7" xfId="3" applyNumberFormat="1" applyFont="1" applyFill="1" applyBorder="1" applyAlignment="1"/>
    <xf numFmtId="164" fontId="7" fillId="6" borderId="11" xfId="3" applyFont="1" applyFill="1" applyBorder="1" applyAlignment="1">
      <alignment horizontal="center" vertical="center"/>
    </xf>
    <xf numFmtId="164" fontId="10" fillId="11" borderId="3" xfId="3" applyFont="1" applyFill="1" applyBorder="1" applyAlignment="1">
      <alignment horizontal="center"/>
    </xf>
    <xf numFmtId="164" fontId="13" fillId="4" borderId="21" xfId="3" applyFont="1" applyFill="1" applyBorder="1" applyAlignment="1"/>
    <xf numFmtId="164" fontId="7" fillId="4" borderId="10" xfId="3" applyFont="1" applyFill="1" applyBorder="1" applyAlignment="1">
      <alignment horizontal="center"/>
    </xf>
    <xf numFmtId="166" fontId="13" fillId="4" borderId="22" xfId="3" applyNumberFormat="1" applyFont="1" applyFill="1" applyBorder="1" applyAlignment="1">
      <alignment horizontal="center"/>
    </xf>
    <xf numFmtId="169" fontId="7" fillId="6" borderId="11" xfId="3" applyNumberFormat="1" applyFont="1" applyFill="1" applyBorder="1" applyAlignment="1">
      <alignment horizontal="right" vertical="center"/>
    </xf>
    <xf numFmtId="0" fontId="13" fillId="0" borderId="0" xfId="2" applyFont="1" applyFill="1" applyBorder="1"/>
    <xf numFmtId="0" fontId="15" fillId="0" borderId="0" xfId="2" applyFont="1" applyFill="1" applyBorder="1"/>
    <xf numFmtId="2" fontId="15" fillId="0" borderId="0" xfId="2" applyNumberFormat="1" applyFont="1" applyFill="1" applyBorder="1"/>
    <xf numFmtId="4" fontId="16" fillId="0" borderId="0" xfId="2" applyNumberFormat="1" applyFont="1" applyFill="1" applyBorder="1"/>
    <xf numFmtId="4" fontId="17" fillId="0" borderId="0" xfId="2" applyNumberFormat="1" applyFont="1" applyFill="1" applyBorder="1"/>
    <xf numFmtId="4" fontId="18" fillId="13" borderId="0" xfId="1" applyNumberFormat="1" applyFont="1" applyFill="1"/>
    <xf numFmtId="0" fontId="6" fillId="0" borderId="0" xfId="0" applyFont="1"/>
    <xf numFmtId="2" fontId="0" fillId="0" borderId="0" xfId="0" applyNumberFormat="1"/>
    <xf numFmtId="4" fontId="0" fillId="0" borderId="0" xfId="0" applyNumberFormat="1"/>
    <xf numFmtId="0" fontId="13" fillId="5" borderId="2" xfId="0" applyFont="1" applyFill="1" applyBorder="1"/>
    <xf numFmtId="4" fontId="13" fillId="5" borderId="2" xfId="0" applyNumberFormat="1" applyFont="1" applyFill="1" applyBorder="1"/>
    <xf numFmtId="0" fontId="13" fillId="5" borderId="0" xfId="0" applyFont="1" applyFill="1"/>
    <xf numFmtId="4" fontId="13" fillId="5" borderId="0" xfId="0" applyNumberFormat="1" applyFont="1" applyFill="1"/>
    <xf numFmtId="164" fontId="10" fillId="12" borderId="6" xfId="3" applyFont="1" applyFill="1" applyBorder="1" applyAlignment="1">
      <alignment horizontal="center"/>
    </xf>
    <xf numFmtId="164" fontId="9" fillId="0" borderId="5" xfId="3" applyFont="1" applyFill="1" applyBorder="1" applyAlignment="1">
      <alignment horizontal="center" vertical="center"/>
    </xf>
    <xf numFmtId="164" fontId="9" fillId="0" borderId="5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14" fillId="0" borderId="23" xfId="0" applyFont="1" applyBorder="1" applyAlignment="1">
      <alignment horizontal="center" vertical="center" wrapText="1"/>
    </xf>
    <xf numFmtId="164" fontId="11" fillId="0" borderId="3" xfId="3" applyFont="1" applyFill="1" applyBorder="1" applyAlignment="1"/>
    <xf numFmtId="164" fontId="7" fillId="0" borderId="17" xfId="3" applyFont="1" applyFill="1" applyBorder="1" applyAlignment="1"/>
    <xf numFmtId="164" fontId="7" fillId="0" borderId="13" xfId="3" applyFont="1" applyFill="1" applyBorder="1" applyAlignment="1"/>
    <xf numFmtId="164" fontId="10" fillId="12" borderId="7" xfId="3" applyFont="1" applyFill="1" applyBorder="1" applyAlignment="1"/>
    <xf numFmtId="164" fontId="10" fillId="12" borderId="7" xfId="3" applyFont="1" applyFill="1" applyBorder="1" applyAlignment="1">
      <alignment horizontal="center"/>
    </xf>
    <xf numFmtId="170" fontId="10" fillId="8" borderId="7" xfId="3" applyNumberFormat="1" applyFont="1" applyFill="1" applyBorder="1" applyAlignment="1">
      <alignment horizontal="center"/>
    </xf>
    <xf numFmtId="166" fontId="10" fillId="12" borderId="7" xfId="3" applyNumberFormat="1" applyFont="1" applyFill="1" applyBorder="1" applyAlignment="1">
      <alignment horizontal="center"/>
    </xf>
    <xf numFmtId="166" fontId="10" fillId="12" borderId="7" xfId="3" applyNumberFormat="1" applyFont="1" applyFill="1" applyBorder="1" applyAlignment="1">
      <alignment horizontal="right" vertical="center"/>
    </xf>
    <xf numFmtId="164" fontId="7" fillId="12" borderId="7" xfId="3" applyFont="1" applyFill="1" applyBorder="1" applyAlignment="1"/>
    <xf numFmtId="166" fontId="10" fillId="0" borderId="6" xfId="3" applyNumberFormat="1" applyFont="1" applyFill="1" applyBorder="1" applyAlignment="1">
      <alignment horizontal="right"/>
    </xf>
    <xf numFmtId="166" fontId="10" fillId="0" borderId="24" xfId="3" applyNumberFormat="1" applyFont="1" applyFill="1" applyBorder="1" applyAlignment="1">
      <alignment horizontal="right" vertical="center"/>
    </xf>
    <xf numFmtId="166" fontId="10" fillId="0" borderId="6" xfId="3" applyNumberFormat="1" applyFont="1" applyFill="1" applyBorder="1" applyAlignment="1">
      <alignment horizontal="center"/>
    </xf>
    <xf numFmtId="166" fontId="11" fillId="7" borderId="7" xfId="3" applyNumberFormat="1" applyFont="1" applyFill="1" applyBorder="1" applyAlignment="1">
      <alignment horizontal="right" vertical="center"/>
    </xf>
    <xf numFmtId="167" fontId="12" fillId="7" borderId="3" xfId="3" applyNumberFormat="1" applyFont="1" applyFill="1" applyBorder="1" applyAlignment="1"/>
    <xf numFmtId="166" fontId="11" fillId="10" borderId="6" xfId="3" applyNumberFormat="1" applyFont="1" applyFill="1" applyBorder="1" applyAlignment="1">
      <alignment horizontal="right" vertical="center"/>
    </xf>
    <xf numFmtId="167" fontId="7" fillId="10" borderId="3" xfId="3" applyNumberFormat="1" applyFont="1" applyFill="1" applyBorder="1" applyAlignment="1"/>
    <xf numFmtId="164" fontId="8" fillId="4" borderId="8" xfId="3" applyFont="1" applyFill="1" applyBorder="1" applyAlignment="1">
      <alignment horizontal="center" vertical="center"/>
    </xf>
    <xf numFmtId="164" fontId="8" fillId="4" borderId="9" xfId="3" applyFont="1" applyFill="1" applyBorder="1" applyAlignment="1">
      <alignment horizontal="center" vertical="center"/>
    </xf>
    <xf numFmtId="164" fontId="6" fillId="4" borderId="8" xfId="3" applyFont="1" applyFill="1" applyBorder="1" applyAlignment="1">
      <alignment horizontal="center" vertical="center"/>
    </xf>
    <xf numFmtId="164" fontId="6" fillId="4" borderId="9" xfId="3" applyFont="1" applyFill="1" applyBorder="1" applyAlignment="1">
      <alignment horizontal="center" vertical="center"/>
    </xf>
    <xf numFmtId="164" fontId="6" fillId="4" borderId="12" xfId="3" applyFont="1" applyFill="1" applyBorder="1" applyAlignment="1">
      <alignment horizontal="center" vertical="center"/>
    </xf>
    <xf numFmtId="164" fontId="8" fillId="4" borderId="12" xfId="3" applyFont="1" applyFill="1" applyBorder="1" applyAlignment="1">
      <alignment horizontal="center" vertical="center"/>
    </xf>
    <xf numFmtId="164" fontId="8" fillId="0" borderId="8" xfId="3" applyFont="1" applyFill="1" applyBorder="1" applyAlignment="1">
      <alignment horizontal="center" vertical="center"/>
    </xf>
    <xf numFmtId="164" fontId="8" fillId="0" borderId="9" xfId="3" applyFont="1" applyFill="1" applyBorder="1" applyAlignment="1">
      <alignment horizontal="center" vertical="center"/>
    </xf>
    <xf numFmtId="164" fontId="8" fillId="4" borderId="2" xfId="3" applyFont="1" applyFill="1" applyBorder="1" applyAlignment="1">
      <alignment horizontal="center" vertical="center"/>
    </xf>
    <xf numFmtId="164" fontId="8" fillId="4" borderId="6" xfId="3" applyFont="1" applyFill="1" applyBorder="1" applyAlignment="1">
      <alignment horizontal="center" vertical="center"/>
    </xf>
  </cellXfs>
  <cellStyles count="8">
    <cellStyle name="Bilješka" xfId="2" builtinId="10"/>
    <cellStyle name="Excel Built-in Normal" xfId="3"/>
    <cellStyle name="Heading" xfId="4"/>
    <cellStyle name="Heading1" xfId="5"/>
    <cellStyle name="Neutralno" xfId="1" builtinId="28"/>
    <cellStyle name="Normalno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48"/>
  <sheetViews>
    <sheetView tabSelected="1" topLeftCell="A82" workbookViewId="0">
      <selection activeCell="H95" sqref="H95"/>
    </sheetView>
  </sheetViews>
  <sheetFormatPr defaultRowHeight="14.25"/>
  <cols>
    <col min="1" max="1" width="5.5" style="2" customWidth="1"/>
    <col min="2" max="2" width="31.125" style="2" customWidth="1"/>
    <col min="3" max="3" width="11.875" style="2" customWidth="1"/>
    <col min="4" max="4" width="18" style="2" customWidth="1"/>
    <col min="5" max="5" width="13.125" style="2" customWidth="1"/>
    <col min="6" max="6" width="20.75" style="2" customWidth="1"/>
    <col min="7" max="7" width="16.5" style="2" customWidth="1"/>
    <col min="8" max="8" width="22" style="2" customWidth="1"/>
    <col min="9" max="24" width="8.125" style="2" customWidth="1"/>
    <col min="25" max="1022" width="11.75" style="2" customWidth="1"/>
    <col min="1023" max="1023" width="9" customWidth="1"/>
  </cols>
  <sheetData>
    <row r="1" spans="1:1022" ht="24" customHeight="1">
      <c r="A1" s="135" t="s">
        <v>101</v>
      </c>
      <c r="B1" s="136"/>
      <c r="C1" s="136"/>
      <c r="D1" s="136"/>
      <c r="E1" s="136"/>
      <c r="F1" s="137"/>
      <c r="G1" s="35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022" ht="12.75" customHeight="1">
      <c r="A2" s="1"/>
      <c r="B2" s="1"/>
      <c r="C2" s="3"/>
      <c r="D2" s="3"/>
      <c r="E2" s="3"/>
      <c r="F2" s="4"/>
      <c r="G2" s="4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1022" ht="15.75" customHeight="1">
      <c r="A3" s="133" t="s">
        <v>0</v>
      </c>
      <c r="B3" s="134"/>
      <c r="C3" s="134"/>
      <c r="D3" s="134"/>
      <c r="E3" s="134"/>
      <c r="F3" s="138"/>
      <c r="G3" s="41"/>
      <c r="H3" s="9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1022" ht="75" customHeight="1">
      <c r="A4" s="37" t="s">
        <v>1</v>
      </c>
      <c r="B4" s="37" t="s">
        <v>2</v>
      </c>
      <c r="C4" s="8" t="s">
        <v>3</v>
      </c>
      <c r="D4" s="8" t="s">
        <v>4</v>
      </c>
      <c r="E4" s="38" t="s">
        <v>87</v>
      </c>
      <c r="F4" s="39" t="s">
        <v>88</v>
      </c>
      <c r="G4" s="62" t="s">
        <v>89</v>
      </c>
      <c r="H4" s="40" t="s">
        <v>90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1022" s="51" customFormat="1" ht="55.5" customHeight="1">
      <c r="A5" s="43" t="s">
        <v>5</v>
      </c>
      <c r="B5" s="44" t="s">
        <v>6</v>
      </c>
      <c r="C5" s="45" t="s">
        <v>7</v>
      </c>
      <c r="D5" s="45">
        <v>400</v>
      </c>
      <c r="E5" s="46"/>
      <c r="F5" s="56"/>
      <c r="G5" s="63">
        <f>(D5*E5)</f>
        <v>0</v>
      </c>
      <c r="H5" s="60">
        <f>(D5*F5)</f>
        <v>0</v>
      </c>
      <c r="I5" s="47"/>
      <c r="J5" s="48"/>
      <c r="K5" s="47"/>
      <c r="L5" s="49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</row>
    <row r="6" spans="1:1022" s="51" customFormat="1" ht="55.5" customHeight="1">
      <c r="A6" s="52" t="s">
        <v>8</v>
      </c>
      <c r="B6" s="44" t="s">
        <v>91</v>
      </c>
      <c r="C6" s="53" t="s">
        <v>7</v>
      </c>
      <c r="D6" s="53">
        <v>40</v>
      </c>
      <c r="E6" s="54"/>
      <c r="F6" s="57"/>
      <c r="G6" s="63">
        <f t="shared" ref="G6:G13" si="0">(D6*E6)</f>
        <v>0</v>
      </c>
      <c r="H6" s="60">
        <f t="shared" ref="H6:H13" si="1">(D6*F6)</f>
        <v>0</v>
      </c>
      <c r="I6" s="47"/>
      <c r="J6" s="48"/>
      <c r="K6" s="47"/>
      <c r="L6" s="49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0"/>
      <c r="ALX6" s="50"/>
      <c r="ALY6" s="50"/>
      <c r="ALZ6" s="50"/>
      <c r="AMA6" s="50"/>
      <c r="AMB6" s="50"/>
      <c r="AMC6" s="50"/>
      <c r="AMD6" s="50"/>
      <c r="AME6" s="50"/>
      <c r="AMF6" s="50"/>
      <c r="AMG6" s="50"/>
      <c r="AMH6" s="50"/>
    </row>
    <row r="7" spans="1:1022" s="51" customFormat="1" ht="69" customHeight="1">
      <c r="A7" s="43" t="s">
        <v>9</v>
      </c>
      <c r="B7" s="44" t="s">
        <v>92</v>
      </c>
      <c r="C7" s="53" t="s">
        <v>7</v>
      </c>
      <c r="D7" s="53">
        <v>400</v>
      </c>
      <c r="E7" s="54"/>
      <c r="F7" s="57"/>
      <c r="G7" s="63">
        <f t="shared" si="0"/>
        <v>0</v>
      </c>
      <c r="H7" s="60">
        <f t="shared" si="1"/>
        <v>0</v>
      </c>
      <c r="I7" s="47"/>
      <c r="J7" s="48"/>
      <c r="K7" s="47"/>
      <c r="L7" s="49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</row>
    <row r="8" spans="1:1022" s="51" customFormat="1" ht="51.75" customHeight="1">
      <c r="A8" s="43" t="s">
        <v>10</v>
      </c>
      <c r="B8" s="44" t="s">
        <v>93</v>
      </c>
      <c r="C8" s="53" t="s">
        <v>7</v>
      </c>
      <c r="D8" s="53">
        <v>300</v>
      </c>
      <c r="E8" s="54"/>
      <c r="F8" s="57"/>
      <c r="G8" s="63">
        <f t="shared" si="0"/>
        <v>0</v>
      </c>
      <c r="H8" s="60">
        <f t="shared" si="1"/>
        <v>0</v>
      </c>
      <c r="I8" s="47"/>
      <c r="J8" s="48"/>
      <c r="K8" s="47"/>
      <c r="L8" s="49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</row>
    <row r="9" spans="1:1022" ht="26.25" customHeight="1">
      <c r="A9" s="9" t="s">
        <v>11</v>
      </c>
      <c r="B9" s="10" t="s">
        <v>12</v>
      </c>
      <c r="C9" s="11" t="s">
        <v>7</v>
      </c>
      <c r="D9" s="11">
        <v>50</v>
      </c>
      <c r="E9" s="12"/>
      <c r="F9" s="58"/>
      <c r="G9" s="63">
        <f t="shared" si="0"/>
        <v>0</v>
      </c>
      <c r="H9" s="60">
        <f t="shared" si="1"/>
        <v>0</v>
      </c>
      <c r="I9" s="1"/>
      <c r="J9" s="14"/>
      <c r="K9" s="1"/>
      <c r="L9" s="1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1022" s="51" customFormat="1" ht="45" customHeight="1">
      <c r="A10" s="43" t="s">
        <v>13</v>
      </c>
      <c r="B10" s="55" t="s">
        <v>14</v>
      </c>
      <c r="C10" s="53" t="s">
        <v>7</v>
      </c>
      <c r="D10" s="53">
        <v>350</v>
      </c>
      <c r="E10" s="54"/>
      <c r="F10" s="57"/>
      <c r="G10" s="63">
        <f t="shared" si="0"/>
        <v>0</v>
      </c>
      <c r="H10" s="60">
        <f t="shared" si="1"/>
        <v>0</v>
      </c>
      <c r="I10" s="47"/>
      <c r="J10" s="48"/>
      <c r="K10" s="47"/>
      <c r="L10" s="49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</row>
    <row r="11" spans="1:1022" ht="26.25" customHeight="1">
      <c r="A11" s="16" t="s">
        <v>15</v>
      </c>
      <c r="B11" s="17" t="s">
        <v>94</v>
      </c>
      <c r="C11" s="11" t="s">
        <v>7</v>
      </c>
      <c r="D11" s="11">
        <v>50</v>
      </c>
      <c r="E11" s="12"/>
      <c r="F11" s="58"/>
      <c r="G11" s="63">
        <f t="shared" si="0"/>
        <v>0</v>
      </c>
      <c r="H11" s="60">
        <f t="shared" si="1"/>
        <v>0</v>
      </c>
      <c r="I11" s="1"/>
      <c r="J11" s="14"/>
      <c r="K11" s="1"/>
      <c r="L11" s="1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1022" s="51" customFormat="1" ht="21" customHeight="1">
      <c r="A12" s="43" t="s">
        <v>16</v>
      </c>
      <c r="B12" s="55" t="s">
        <v>17</v>
      </c>
      <c r="C12" s="53" t="s">
        <v>7</v>
      </c>
      <c r="D12" s="45">
        <v>50</v>
      </c>
      <c r="E12" s="54"/>
      <c r="F12" s="57"/>
      <c r="G12" s="63">
        <f t="shared" si="0"/>
        <v>0</v>
      </c>
      <c r="H12" s="60">
        <f t="shared" si="1"/>
        <v>0</v>
      </c>
      <c r="I12" s="47"/>
      <c r="J12" s="48"/>
      <c r="K12" s="47"/>
      <c r="L12" s="49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</row>
    <row r="13" spans="1:1022" ht="18.75" customHeight="1">
      <c r="A13" s="9" t="s">
        <v>18</v>
      </c>
      <c r="B13" s="10" t="s">
        <v>19</v>
      </c>
      <c r="C13" s="11" t="s">
        <v>7</v>
      </c>
      <c r="D13" s="11">
        <v>50</v>
      </c>
      <c r="E13" s="12"/>
      <c r="F13" s="58"/>
      <c r="G13" s="63">
        <f t="shared" si="0"/>
        <v>0</v>
      </c>
      <c r="H13" s="60">
        <f t="shared" si="1"/>
        <v>0</v>
      </c>
      <c r="I13" s="1"/>
      <c r="J13" s="14"/>
      <c r="K13" s="1"/>
      <c r="L13" s="1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1022" ht="18.75" customHeight="1">
      <c r="A14" s="9"/>
      <c r="B14" s="10"/>
      <c r="C14" s="11"/>
      <c r="D14" s="11"/>
      <c r="E14" s="12"/>
      <c r="F14" s="108" t="s">
        <v>99</v>
      </c>
      <c r="G14" s="109"/>
      <c r="H14" s="61"/>
      <c r="I14" s="1"/>
      <c r="J14" s="14"/>
      <c r="K14" s="1"/>
      <c r="L14" s="1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1022" ht="18.75" customHeight="1">
      <c r="A15" s="9"/>
      <c r="B15" s="10"/>
      <c r="C15" s="11"/>
      <c r="D15" s="11"/>
      <c r="E15" s="12"/>
      <c r="F15" s="110" t="s">
        <v>100</v>
      </c>
      <c r="G15" s="111"/>
      <c r="H15" s="61"/>
      <c r="I15" s="1"/>
      <c r="J15" s="14"/>
      <c r="K15" s="1"/>
      <c r="L15" s="1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1022" ht="12.75" customHeight="1">
      <c r="A16" s="9"/>
      <c r="B16" s="18" t="s">
        <v>20</v>
      </c>
      <c r="C16" s="19"/>
      <c r="D16" s="19"/>
      <c r="E16" s="20"/>
      <c r="F16" s="59"/>
      <c r="G16" s="130">
        <v>29556.25</v>
      </c>
      <c r="H16" s="61"/>
      <c r="I16" s="1"/>
      <c r="J16" s="14"/>
      <c r="K16" s="1"/>
      <c r="L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1022" ht="12.75" customHeight="1">
      <c r="A17" s="21"/>
      <c r="B17" s="22"/>
      <c r="C17" s="23"/>
      <c r="D17" s="23"/>
      <c r="E17" s="24"/>
      <c r="F17" s="25"/>
      <c r="G17" s="1"/>
      <c r="H17" s="66"/>
      <c r="I17" s="1"/>
      <c r="J17" s="14"/>
      <c r="K17" s="1"/>
      <c r="L17" s="1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1022" ht="15.75" customHeight="1">
      <c r="A18" s="139" t="s">
        <v>21</v>
      </c>
      <c r="B18" s="140"/>
      <c r="C18" s="140"/>
      <c r="D18" s="140"/>
      <c r="E18" s="140"/>
      <c r="F18" s="140"/>
      <c r="G18" s="41"/>
      <c r="H18" s="69"/>
      <c r="I18" s="5"/>
      <c r="J18" s="14"/>
      <c r="K18" s="5"/>
      <c r="L18" s="1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1022" ht="69.75" customHeight="1">
      <c r="A19" s="37" t="s">
        <v>1</v>
      </c>
      <c r="B19" s="37" t="s">
        <v>2</v>
      </c>
      <c r="C19" s="8" t="s">
        <v>3</v>
      </c>
      <c r="D19" s="8" t="s">
        <v>4</v>
      </c>
      <c r="E19" s="38" t="s">
        <v>87</v>
      </c>
      <c r="F19" s="64" t="s">
        <v>88</v>
      </c>
      <c r="G19" s="68" t="s">
        <v>89</v>
      </c>
      <c r="H19" s="65" t="s">
        <v>90</v>
      </c>
      <c r="I19" s="5"/>
      <c r="J19" s="14"/>
      <c r="K19" s="5"/>
      <c r="L19" s="1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1022" s="70" customFormat="1" ht="12.75" customHeight="1">
      <c r="A20" s="11" t="s">
        <v>5</v>
      </c>
      <c r="B20" s="10" t="s">
        <v>22</v>
      </c>
      <c r="C20" s="11" t="s">
        <v>23</v>
      </c>
      <c r="D20" s="28">
        <v>200</v>
      </c>
      <c r="E20" s="34"/>
      <c r="F20" s="71"/>
      <c r="G20" s="42">
        <f>(D20*E20)</f>
        <v>0</v>
      </c>
      <c r="H20" s="61">
        <f>(D20*F20)</f>
        <v>0</v>
      </c>
      <c r="I20" s="1"/>
      <c r="J20" s="14"/>
      <c r="K20" s="1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</row>
    <row r="21" spans="1:1022" s="70" customFormat="1" ht="12.75" customHeight="1">
      <c r="A21" s="11" t="s">
        <v>8</v>
      </c>
      <c r="B21" s="10" t="s">
        <v>24</v>
      </c>
      <c r="C21" s="11" t="s">
        <v>23</v>
      </c>
      <c r="D21" s="11">
        <v>1500</v>
      </c>
      <c r="E21" s="12"/>
      <c r="F21" s="58"/>
      <c r="G21" s="42">
        <f>(D21*E21)</f>
        <v>0</v>
      </c>
      <c r="H21" s="61">
        <f>(D21*F21)</f>
        <v>0</v>
      </c>
      <c r="I21" s="1"/>
      <c r="J21" s="14"/>
      <c r="K21" s="1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</row>
    <row r="22" spans="1:1022" s="70" customFormat="1" ht="12.75" customHeight="1">
      <c r="A22" s="11"/>
      <c r="B22" s="10"/>
      <c r="C22" s="11"/>
      <c r="D22" s="11"/>
      <c r="E22" s="12"/>
      <c r="F22" s="108" t="s">
        <v>99</v>
      </c>
      <c r="G22" s="109"/>
      <c r="H22" s="61"/>
      <c r="I22" s="1"/>
      <c r="J22" s="14"/>
      <c r="K22" s="1"/>
      <c r="L22" s="1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</row>
    <row r="23" spans="1:1022" s="70" customFormat="1" ht="12.75" customHeight="1">
      <c r="A23" s="11"/>
      <c r="B23" s="10"/>
      <c r="C23" s="11"/>
      <c r="D23" s="11"/>
      <c r="E23" s="12"/>
      <c r="F23" s="110" t="s">
        <v>100</v>
      </c>
      <c r="G23" s="111"/>
      <c r="H23" s="61"/>
      <c r="I23" s="1"/>
      <c r="J23" s="14"/>
      <c r="K23" s="1"/>
      <c r="L23" s="1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</row>
    <row r="24" spans="1:1022" ht="12.75" customHeight="1">
      <c r="A24" s="11"/>
      <c r="B24" s="18" t="s">
        <v>25</v>
      </c>
      <c r="C24" s="11"/>
      <c r="D24" s="11"/>
      <c r="E24" s="12"/>
      <c r="F24" s="73">
        <v>37150</v>
      </c>
      <c r="G24" s="42"/>
      <c r="H24" s="6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1022" ht="22.5" customHeight="1">
      <c r="A25" s="3"/>
      <c r="B25" s="1"/>
      <c r="C25" s="3"/>
      <c r="D25" s="3"/>
      <c r="E25" s="3"/>
      <c r="F25" s="4"/>
      <c r="G25" s="1"/>
      <c r="H25" s="6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1022" ht="18.75" customHeight="1">
      <c r="A26" s="133" t="s">
        <v>26</v>
      </c>
      <c r="B26" s="134"/>
      <c r="C26" s="134"/>
      <c r="D26" s="134"/>
      <c r="E26" s="134"/>
      <c r="F26" s="134"/>
      <c r="G26" s="41"/>
      <c r="H26" s="6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1022" ht="79.5" customHeight="1">
      <c r="A27" s="37" t="s">
        <v>1</v>
      </c>
      <c r="B27" s="37" t="s">
        <v>2</v>
      </c>
      <c r="C27" s="8" t="s">
        <v>3</v>
      </c>
      <c r="D27" s="8" t="s">
        <v>4</v>
      </c>
      <c r="E27" s="38" t="s">
        <v>87</v>
      </c>
      <c r="F27" s="64" t="s">
        <v>88</v>
      </c>
      <c r="G27" s="74" t="s">
        <v>89</v>
      </c>
      <c r="H27" s="65" t="s">
        <v>90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1022" s="70" customFormat="1" ht="15.75" customHeight="1">
      <c r="A28" s="28" t="s">
        <v>5</v>
      </c>
      <c r="B28" s="75" t="s">
        <v>27</v>
      </c>
      <c r="C28" s="28" t="s">
        <v>7</v>
      </c>
      <c r="D28" s="28">
        <v>200</v>
      </c>
      <c r="E28" s="34"/>
      <c r="F28" s="71"/>
      <c r="G28" s="42">
        <f ca="1">(D28*G28)</f>
        <v>0</v>
      </c>
      <c r="H28" s="61">
        <f>(D28*F28)</f>
        <v>0</v>
      </c>
      <c r="I28" s="1"/>
      <c r="J28" s="14"/>
      <c r="K28" s="1"/>
      <c r="L28" s="1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</row>
    <row r="29" spans="1:1022" s="70" customFormat="1" ht="15.75" customHeight="1">
      <c r="A29" s="11" t="s">
        <v>8</v>
      </c>
      <c r="B29" s="10" t="s">
        <v>28</v>
      </c>
      <c r="C29" s="11" t="s">
        <v>7</v>
      </c>
      <c r="D29" s="28">
        <v>120</v>
      </c>
      <c r="E29" s="12"/>
      <c r="F29" s="58"/>
      <c r="G29" s="42">
        <f t="shared" ref="G29:G38" ca="1" si="2">(D29*G29)</f>
        <v>0</v>
      </c>
      <c r="H29" s="61">
        <f t="shared" ref="H29:H38" si="3">(D29*F29)</f>
        <v>0</v>
      </c>
      <c r="I29" s="1"/>
      <c r="J29" s="14"/>
      <c r="K29" s="1"/>
      <c r="L29" s="1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</row>
    <row r="30" spans="1:1022" s="70" customFormat="1" ht="15.75" customHeight="1">
      <c r="A30" s="28" t="s">
        <v>9</v>
      </c>
      <c r="B30" s="10" t="s">
        <v>29</v>
      </c>
      <c r="C30" s="28" t="s">
        <v>7</v>
      </c>
      <c r="D30" s="28">
        <v>200</v>
      </c>
      <c r="E30" s="12"/>
      <c r="F30" s="58"/>
      <c r="G30" s="42">
        <f t="shared" ca="1" si="2"/>
        <v>0</v>
      </c>
      <c r="H30" s="61">
        <f t="shared" si="3"/>
        <v>0</v>
      </c>
      <c r="I30" s="1"/>
      <c r="J30" s="14"/>
      <c r="K30" s="1"/>
      <c r="L30" s="1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</row>
    <row r="31" spans="1:1022" s="70" customFormat="1" ht="15.75" customHeight="1">
      <c r="A31" s="11" t="s">
        <v>10</v>
      </c>
      <c r="B31" s="10" t="s">
        <v>30</v>
      </c>
      <c r="C31" s="11" t="s">
        <v>7</v>
      </c>
      <c r="D31" s="11">
        <v>60</v>
      </c>
      <c r="E31" s="12"/>
      <c r="F31" s="58"/>
      <c r="G31" s="42">
        <f t="shared" ca="1" si="2"/>
        <v>0</v>
      </c>
      <c r="H31" s="61">
        <f t="shared" si="3"/>
        <v>0</v>
      </c>
      <c r="I31" s="1"/>
      <c r="J31" s="14"/>
      <c r="K31" s="1"/>
      <c r="L31" s="1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</row>
    <row r="32" spans="1:1022" s="70" customFormat="1" ht="15.75" customHeight="1">
      <c r="A32" s="11" t="s">
        <v>11</v>
      </c>
      <c r="B32" s="10" t="s">
        <v>31</v>
      </c>
      <c r="C32" s="11" t="s">
        <v>7</v>
      </c>
      <c r="D32" s="11">
        <v>50</v>
      </c>
      <c r="E32" s="12"/>
      <c r="F32" s="58"/>
      <c r="G32" s="42">
        <f t="shared" ca="1" si="2"/>
        <v>0</v>
      </c>
      <c r="H32" s="61">
        <f t="shared" si="3"/>
        <v>0</v>
      </c>
      <c r="I32" s="1"/>
      <c r="J32" s="14"/>
      <c r="K32" s="1"/>
      <c r="L32" s="1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</row>
    <row r="33" spans="1:1022" s="70" customFormat="1" ht="15.75" customHeight="1">
      <c r="A33" s="11" t="s">
        <v>13</v>
      </c>
      <c r="B33" s="10" t="s">
        <v>32</v>
      </c>
      <c r="C33" s="11" t="s">
        <v>7</v>
      </c>
      <c r="D33" s="11">
        <v>20</v>
      </c>
      <c r="E33" s="12"/>
      <c r="F33" s="58"/>
      <c r="G33" s="42">
        <f t="shared" ca="1" si="2"/>
        <v>0</v>
      </c>
      <c r="H33" s="61">
        <f t="shared" si="3"/>
        <v>0</v>
      </c>
      <c r="I33" s="1"/>
      <c r="J33" s="14"/>
      <c r="K33" s="1"/>
      <c r="L33" s="1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</row>
    <row r="34" spans="1:1022" s="70" customFormat="1" ht="15.75" customHeight="1">
      <c r="A34" s="28" t="s">
        <v>15</v>
      </c>
      <c r="B34" s="10" t="s">
        <v>33</v>
      </c>
      <c r="C34" s="11" t="s">
        <v>7</v>
      </c>
      <c r="D34" s="11">
        <v>50</v>
      </c>
      <c r="E34" s="12"/>
      <c r="F34" s="58"/>
      <c r="G34" s="42">
        <f t="shared" ca="1" si="2"/>
        <v>0</v>
      </c>
      <c r="H34" s="61">
        <f t="shared" si="3"/>
        <v>0</v>
      </c>
      <c r="I34" s="1"/>
      <c r="J34" s="14"/>
      <c r="K34" s="1"/>
      <c r="L34" s="1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</row>
    <row r="35" spans="1:1022" s="70" customFormat="1" ht="15.75" customHeight="1">
      <c r="A35" s="11" t="s">
        <v>16</v>
      </c>
      <c r="B35" s="10" t="s">
        <v>34</v>
      </c>
      <c r="C35" s="11" t="s">
        <v>7</v>
      </c>
      <c r="D35" s="11">
        <v>60</v>
      </c>
      <c r="E35" s="12"/>
      <c r="F35" s="58"/>
      <c r="G35" s="42">
        <f t="shared" ca="1" si="2"/>
        <v>0</v>
      </c>
      <c r="H35" s="61">
        <f t="shared" si="3"/>
        <v>0</v>
      </c>
      <c r="I35" s="1"/>
      <c r="J35" s="14"/>
      <c r="K35" s="1"/>
      <c r="L35" s="1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</row>
    <row r="36" spans="1:1022" s="70" customFormat="1" ht="15.75" customHeight="1">
      <c r="A36" s="11" t="s">
        <v>18</v>
      </c>
      <c r="B36" s="10" t="s">
        <v>35</v>
      </c>
      <c r="C36" s="11" t="s">
        <v>7</v>
      </c>
      <c r="D36" s="11">
        <v>60</v>
      </c>
      <c r="E36" s="12"/>
      <c r="F36" s="58"/>
      <c r="G36" s="42">
        <f t="shared" ca="1" si="2"/>
        <v>0</v>
      </c>
      <c r="H36" s="61">
        <f t="shared" si="3"/>
        <v>0</v>
      </c>
      <c r="I36" s="1"/>
      <c r="J36" s="14"/>
      <c r="K36" s="1"/>
      <c r="L36" s="1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</row>
    <row r="37" spans="1:1022" s="70" customFormat="1" ht="15.75" customHeight="1">
      <c r="A37" s="11" t="s">
        <v>36</v>
      </c>
      <c r="B37" s="76" t="s">
        <v>37</v>
      </c>
      <c r="C37" s="11" t="s">
        <v>7</v>
      </c>
      <c r="D37" s="11">
        <v>50</v>
      </c>
      <c r="E37" s="12"/>
      <c r="F37" s="58"/>
      <c r="G37" s="42">
        <f t="shared" ca="1" si="2"/>
        <v>0</v>
      </c>
      <c r="H37" s="61">
        <f t="shared" si="3"/>
        <v>0</v>
      </c>
      <c r="I37" s="1"/>
      <c r="J37" s="14"/>
      <c r="K37" s="1"/>
      <c r="L37" s="1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</row>
    <row r="38" spans="1:1022" s="70" customFormat="1" ht="15.75" customHeight="1">
      <c r="A38" s="11" t="s">
        <v>38</v>
      </c>
      <c r="B38" s="10" t="s">
        <v>39</v>
      </c>
      <c r="C38" s="11" t="s">
        <v>7</v>
      </c>
      <c r="D38" s="28">
        <v>10</v>
      </c>
      <c r="E38" s="12"/>
      <c r="F38" s="58"/>
      <c r="G38" s="42">
        <f t="shared" ca="1" si="2"/>
        <v>0</v>
      </c>
      <c r="H38" s="61">
        <f t="shared" si="3"/>
        <v>0</v>
      </c>
      <c r="I38" s="1"/>
      <c r="J38" s="14"/>
      <c r="K38" s="1"/>
      <c r="L38" s="1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</row>
    <row r="39" spans="1:1022" s="70" customFormat="1" ht="15.75" customHeight="1">
      <c r="A39" s="11"/>
      <c r="B39" s="10"/>
      <c r="C39" s="11"/>
      <c r="D39" s="28"/>
      <c r="E39" s="12"/>
      <c r="F39" s="108" t="s">
        <v>99</v>
      </c>
      <c r="G39" s="109"/>
      <c r="H39" s="61"/>
      <c r="I39" s="1"/>
      <c r="J39" s="14"/>
      <c r="K39" s="1"/>
      <c r="L39" s="1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</row>
    <row r="40" spans="1:1022" s="70" customFormat="1" ht="15.75" customHeight="1">
      <c r="A40" s="11"/>
      <c r="B40" s="10"/>
      <c r="C40" s="11"/>
      <c r="D40" s="28"/>
      <c r="E40" s="12"/>
      <c r="F40" s="110" t="s">
        <v>100</v>
      </c>
      <c r="G40" s="111"/>
      <c r="H40" s="61"/>
      <c r="I40" s="1"/>
      <c r="J40" s="14"/>
      <c r="K40" s="1"/>
      <c r="L40" s="1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</row>
    <row r="41" spans="1:1022" ht="15.75" customHeight="1">
      <c r="A41" s="11"/>
      <c r="B41" s="18" t="s">
        <v>40</v>
      </c>
      <c r="C41" s="11"/>
      <c r="D41" s="11"/>
      <c r="E41" s="128"/>
      <c r="F41" s="129">
        <v>8910</v>
      </c>
      <c r="G41" s="42"/>
      <c r="H41" s="6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1022" ht="15.75" customHeight="1">
      <c r="A42" s="26"/>
      <c r="B42" s="22"/>
      <c r="C42" s="26"/>
      <c r="D42" s="26"/>
      <c r="E42" s="27"/>
      <c r="F42" s="25"/>
      <c r="G42" s="1"/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1022" ht="51" customHeight="1">
      <c r="A43" s="26"/>
      <c r="B43" s="22"/>
      <c r="C43" s="26"/>
      <c r="D43" s="26"/>
      <c r="E43" s="27"/>
      <c r="F43" s="25"/>
      <c r="G43" s="1"/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1022" ht="15.75" customHeight="1">
      <c r="A44" s="141" t="s">
        <v>41</v>
      </c>
      <c r="B44" s="141"/>
      <c r="C44" s="141"/>
      <c r="D44" s="141"/>
      <c r="E44" s="141"/>
      <c r="F44" s="142"/>
      <c r="G44" s="85"/>
      <c r="H44" s="8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1022" ht="61.5" customHeight="1">
      <c r="A45" s="6" t="s">
        <v>1</v>
      </c>
      <c r="B45" s="6" t="s">
        <v>2</v>
      </c>
      <c r="C45" s="7" t="s">
        <v>3</v>
      </c>
      <c r="D45" s="8" t="s">
        <v>4</v>
      </c>
      <c r="E45" s="38" t="s">
        <v>87</v>
      </c>
      <c r="F45" s="64" t="s">
        <v>88</v>
      </c>
      <c r="G45" s="86" t="s">
        <v>89</v>
      </c>
      <c r="H45" s="65" t="s">
        <v>90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1022" ht="15.75" customHeight="1">
      <c r="A46" s="11" t="s">
        <v>5</v>
      </c>
      <c r="B46" s="10" t="s">
        <v>42</v>
      </c>
      <c r="C46" s="11" t="s">
        <v>7</v>
      </c>
      <c r="D46" s="28">
        <v>2</v>
      </c>
      <c r="E46" s="29"/>
      <c r="F46" s="71"/>
      <c r="G46" s="87">
        <f>(D46*E46)</f>
        <v>0</v>
      </c>
      <c r="H46" s="61">
        <f>(D46*F46)</f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1022" ht="15.75" customHeight="1">
      <c r="A47" s="11" t="s">
        <v>8</v>
      </c>
      <c r="B47" s="10" t="s">
        <v>43</v>
      </c>
      <c r="C47" s="11" t="s">
        <v>44</v>
      </c>
      <c r="D47" s="11">
        <v>50</v>
      </c>
      <c r="E47" s="29"/>
      <c r="F47" s="58"/>
      <c r="G47" s="87">
        <f t="shared" ref="G47:G64" si="4">(D47*E47)</f>
        <v>0</v>
      </c>
      <c r="H47" s="61">
        <f t="shared" ref="H47:H64" si="5">(D47*F47)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1022" ht="15.75" customHeight="1">
      <c r="A48" s="11" t="s">
        <v>9</v>
      </c>
      <c r="B48" s="17" t="s">
        <v>45</v>
      </c>
      <c r="C48" s="11" t="s">
        <v>7</v>
      </c>
      <c r="D48" s="28">
        <v>15</v>
      </c>
      <c r="E48" s="29"/>
      <c r="F48" s="58"/>
      <c r="G48" s="87">
        <f t="shared" si="4"/>
        <v>0</v>
      </c>
      <c r="H48" s="61">
        <f t="shared" si="5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1" t="s">
        <v>10</v>
      </c>
      <c r="B49" s="17" t="s">
        <v>46</v>
      </c>
      <c r="C49" s="11" t="s">
        <v>7</v>
      </c>
      <c r="D49" s="11">
        <v>70</v>
      </c>
      <c r="E49" s="29"/>
      <c r="F49" s="58"/>
      <c r="G49" s="87">
        <f t="shared" si="4"/>
        <v>0</v>
      </c>
      <c r="H49" s="61">
        <f t="shared" si="5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1" t="s">
        <v>11</v>
      </c>
      <c r="B50" s="10" t="s">
        <v>47</v>
      </c>
      <c r="C50" s="11" t="s">
        <v>7</v>
      </c>
      <c r="D50" s="11">
        <v>10</v>
      </c>
      <c r="E50" s="29"/>
      <c r="F50" s="58"/>
      <c r="G50" s="87">
        <f t="shared" si="4"/>
        <v>0</v>
      </c>
      <c r="H50" s="61">
        <f t="shared" si="5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1" t="s">
        <v>13</v>
      </c>
      <c r="B51" s="10" t="s">
        <v>48</v>
      </c>
      <c r="C51" s="11" t="s">
        <v>7</v>
      </c>
      <c r="D51" s="11">
        <v>70</v>
      </c>
      <c r="E51" s="29"/>
      <c r="F51" s="58"/>
      <c r="G51" s="87">
        <f t="shared" si="4"/>
        <v>0</v>
      </c>
      <c r="H51" s="61">
        <f t="shared" si="5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1" t="s">
        <v>15</v>
      </c>
      <c r="B52" s="17" t="s">
        <v>49</v>
      </c>
      <c r="C52" s="11" t="s">
        <v>7</v>
      </c>
      <c r="D52" s="11">
        <v>20</v>
      </c>
      <c r="E52" s="29"/>
      <c r="F52" s="58"/>
      <c r="G52" s="87">
        <f t="shared" si="4"/>
        <v>0</v>
      </c>
      <c r="H52" s="61">
        <f t="shared" si="5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1" t="s">
        <v>16</v>
      </c>
      <c r="B53" s="10" t="s">
        <v>50</v>
      </c>
      <c r="C53" s="11" t="s">
        <v>7</v>
      </c>
      <c r="D53" s="11">
        <v>50</v>
      </c>
      <c r="E53" s="30"/>
      <c r="F53" s="58"/>
      <c r="G53" s="87">
        <f t="shared" si="4"/>
        <v>0</v>
      </c>
      <c r="H53" s="61">
        <f t="shared" si="5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1" t="s">
        <v>18</v>
      </c>
      <c r="B54" s="10" t="s">
        <v>51</v>
      </c>
      <c r="C54" s="11" t="s">
        <v>7</v>
      </c>
      <c r="D54" s="11">
        <v>20</v>
      </c>
      <c r="E54" s="29"/>
      <c r="F54" s="58"/>
      <c r="G54" s="87">
        <f t="shared" si="4"/>
        <v>0</v>
      </c>
      <c r="H54" s="61">
        <f t="shared" si="5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1" t="s">
        <v>36</v>
      </c>
      <c r="B55" s="10" t="s">
        <v>52</v>
      </c>
      <c r="C55" s="11" t="s">
        <v>44</v>
      </c>
      <c r="D55" s="11">
        <v>500</v>
      </c>
      <c r="E55" s="29"/>
      <c r="F55" s="58"/>
      <c r="G55" s="87">
        <f t="shared" si="4"/>
        <v>0</v>
      </c>
      <c r="H55" s="61">
        <f t="shared" si="5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1" t="s">
        <v>38</v>
      </c>
      <c r="B56" s="10" t="s">
        <v>53</v>
      </c>
      <c r="C56" s="11" t="s">
        <v>23</v>
      </c>
      <c r="D56" s="28">
        <v>50</v>
      </c>
      <c r="E56" s="29"/>
      <c r="F56" s="58"/>
      <c r="G56" s="87">
        <f t="shared" si="4"/>
        <v>0</v>
      </c>
      <c r="H56" s="61">
        <f t="shared" si="5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1" t="s">
        <v>54</v>
      </c>
      <c r="B57" s="10" t="s">
        <v>55</v>
      </c>
      <c r="C57" s="11" t="s">
        <v>7</v>
      </c>
      <c r="D57" s="11">
        <v>6</v>
      </c>
      <c r="E57" s="29"/>
      <c r="F57" s="58"/>
      <c r="G57" s="87">
        <f t="shared" si="4"/>
        <v>0</v>
      </c>
      <c r="H57" s="61">
        <f t="shared" si="5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1" t="s">
        <v>56</v>
      </c>
      <c r="B58" s="10" t="s">
        <v>57</v>
      </c>
      <c r="C58" s="11" t="s">
        <v>7</v>
      </c>
      <c r="D58" s="28">
        <v>100</v>
      </c>
      <c r="E58" s="29"/>
      <c r="F58" s="58"/>
      <c r="G58" s="87">
        <f t="shared" si="4"/>
        <v>0</v>
      </c>
      <c r="H58" s="61">
        <f t="shared" si="5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1" t="s">
        <v>58</v>
      </c>
      <c r="B59" s="10" t="s">
        <v>59</v>
      </c>
      <c r="C59" s="11" t="s">
        <v>7</v>
      </c>
      <c r="D59" s="11">
        <v>5</v>
      </c>
      <c r="E59" s="29"/>
      <c r="F59" s="58"/>
      <c r="G59" s="87">
        <f t="shared" si="4"/>
        <v>0</v>
      </c>
      <c r="H59" s="61">
        <f t="shared" si="5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1" t="s">
        <v>60</v>
      </c>
      <c r="B60" s="10" t="s">
        <v>61</v>
      </c>
      <c r="C60" s="11" t="s">
        <v>7</v>
      </c>
      <c r="D60" s="11">
        <v>2</v>
      </c>
      <c r="E60" s="29"/>
      <c r="F60" s="58"/>
      <c r="G60" s="87">
        <f t="shared" si="4"/>
        <v>0</v>
      </c>
      <c r="H60" s="61">
        <f t="shared" si="5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1" t="s">
        <v>62</v>
      </c>
      <c r="B61" s="10" t="s">
        <v>63</v>
      </c>
      <c r="C61" s="11" t="s">
        <v>7</v>
      </c>
      <c r="D61" s="11">
        <v>180</v>
      </c>
      <c r="E61" s="29"/>
      <c r="F61" s="58"/>
      <c r="G61" s="87">
        <f t="shared" si="4"/>
        <v>0</v>
      </c>
      <c r="H61" s="61">
        <f t="shared" si="5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1" t="s">
        <v>64</v>
      </c>
      <c r="B62" s="10" t="s">
        <v>65</v>
      </c>
      <c r="C62" s="11" t="s">
        <v>7</v>
      </c>
      <c r="D62" s="11">
        <v>100</v>
      </c>
      <c r="E62" s="29"/>
      <c r="F62" s="58"/>
      <c r="G62" s="87">
        <f t="shared" si="4"/>
        <v>0</v>
      </c>
      <c r="H62" s="61">
        <f t="shared" si="5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1" t="s">
        <v>66</v>
      </c>
      <c r="B63" s="17" t="s">
        <v>67</v>
      </c>
      <c r="C63" s="11" t="s">
        <v>44</v>
      </c>
      <c r="D63" s="31">
        <v>2000</v>
      </c>
      <c r="E63" s="29"/>
      <c r="F63" s="58"/>
      <c r="G63" s="87">
        <f t="shared" si="4"/>
        <v>0</v>
      </c>
      <c r="H63" s="61">
        <f t="shared" si="5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70.5" customHeight="1">
      <c r="A64" s="32" t="s">
        <v>68</v>
      </c>
      <c r="B64" s="17" t="s">
        <v>69</v>
      </c>
      <c r="C64" s="11" t="s">
        <v>44</v>
      </c>
      <c r="D64" s="33">
        <v>1200</v>
      </c>
      <c r="E64" s="29"/>
      <c r="F64" s="127"/>
      <c r="G64" s="87">
        <f t="shared" si="4"/>
        <v>0</v>
      </c>
      <c r="H64" s="61">
        <f t="shared" si="5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1022" ht="31.5" customHeight="1">
      <c r="A65" s="32"/>
      <c r="B65" s="17"/>
      <c r="C65" s="11"/>
      <c r="D65" s="33"/>
      <c r="E65" s="126"/>
      <c r="F65" s="108" t="s">
        <v>99</v>
      </c>
      <c r="G65" s="109"/>
      <c r="H65" s="7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1022" ht="31.5" customHeight="1">
      <c r="A66" s="32"/>
      <c r="B66" s="17"/>
      <c r="C66" s="11"/>
      <c r="D66" s="33"/>
      <c r="E66" s="126"/>
      <c r="F66" s="110" t="s">
        <v>100</v>
      </c>
      <c r="G66" s="111"/>
      <c r="H66" s="7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1022" ht="15.75" customHeight="1">
      <c r="A67" s="11"/>
      <c r="B67" s="18" t="s">
        <v>70</v>
      </c>
      <c r="C67" s="11"/>
      <c r="D67" s="11"/>
      <c r="E67" s="11"/>
      <c r="F67" s="77">
        <v>24986</v>
      </c>
      <c r="G67" s="1"/>
      <c r="H67" s="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1022" ht="15.75" customHeight="1">
      <c r="A68" s="1"/>
      <c r="B68" s="1"/>
      <c r="C68" s="3"/>
      <c r="D68" s="3"/>
      <c r="E68" s="3"/>
      <c r="F68" s="4"/>
      <c r="G68" s="1"/>
      <c r="H68" s="6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1022" ht="15.75" customHeight="1">
      <c r="A69" s="133" t="s">
        <v>71</v>
      </c>
      <c r="B69" s="134"/>
      <c r="C69" s="134"/>
      <c r="D69" s="134"/>
      <c r="E69" s="134"/>
      <c r="F69" s="134"/>
      <c r="G69" s="41"/>
      <c r="H69" s="7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1022" ht="72" customHeight="1">
      <c r="A70" s="37" t="s">
        <v>1</v>
      </c>
      <c r="B70" s="37" t="s">
        <v>2</v>
      </c>
      <c r="C70" s="8" t="s">
        <v>3</v>
      </c>
      <c r="D70" s="8" t="s">
        <v>4</v>
      </c>
      <c r="E70" s="38" t="s">
        <v>87</v>
      </c>
      <c r="F70" s="64" t="s">
        <v>88</v>
      </c>
      <c r="G70" s="89" t="s">
        <v>89</v>
      </c>
      <c r="H70" s="90" t="s">
        <v>90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1022" ht="15.75" customHeight="1">
      <c r="A71" s="11" t="s">
        <v>5</v>
      </c>
      <c r="B71" s="17" t="s">
        <v>72</v>
      </c>
      <c r="C71" s="11" t="s">
        <v>7</v>
      </c>
      <c r="D71" s="94">
        <v>30</v>
      </c>
      <c r="E71" s="34"/>
      <c r="F71" s="71"/>
      <c r="G71" s="42">
        <f>(D71*E71)</f>
        <v>0</v>
      </c>
      <c r="H71" s="92">
        <f>(D71*F71)</f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1022" ht="15.75" customHeight="1">
      <c r="A72" s="11"/>
      <c r="B72" s="18" t="s">
        <v>73</v>
      </c>
      <c r="C72" s="11"/>
      <c r="D72" s="11"/>
      <c r="E72" s="12"/>
      <c r="F72" s="88">
        <v>1274</v>
      </c>
      <c r="G72" s="42"/>
      <c r="H72" s="9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1022" ht="15.75" customHeight="1">
      <c r="A73" s="1"/>
      <c r="B73" s="1"/>
      <c r="C73" s="3"/>
      <c r="D73" s="3"/>
      <c r="E73" s="3"/>
      <c r="F73" s="4"/>
      <c r="G73" s="1"/>
      <c r="H73" s="9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1022" ht="15.75" customHeight="1">
      <c r="A74" s="133" t="s">
        <v>74</v>
      </c>
      <c r="B74" s="134"/>
      <c r="C74" s="134"/>
      <c r="D74" s="134"/>
      <c r="E74" s="134"/>
      <c r="F74" s="134"/>
      <c r="G74" s="35"/>
      <c r="H74" s="8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1022" ht="67.5" customHeight="1">
      <c r="A75" s="37" t="s">
        <v>1</v>
      </c>
      <c r="B75" s="37" t="s">
        <v>2</v>
      </c>
      <c r="C75" s="8" t="s">
        <v>3</v>
      </c>
      <c r="D75" s="8" t="s">
        <v>4</v>
      </c>
      <c r="E75" s="38" t="s">
        <v>87</v>
      </c>
      <c r="F75" s="64" t="s">
        <v>88</v>
      </c>
      <c r="G75" s="74" t="s">
        <v>89</v>
      </c>
      <c r="H75" s="65" t="s">
        <v>90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1022" s="70" customFormat="1" ht="15.75" customHeight="1">
      <c r="A76" s="11" t="s">
        <v>5</v>
      </c>
      <c r="B76" s="10" t="s">
        <v>75</v>
      </c>
      <c r="C76" s="11" t="s">
        <v>23</v>
      </c>
      <c r="D76" s="28">
        <v>150</v>
      </c>
      <c r="E76" s="34"/>
      <c r="F76" s="71"/>
      <c r="G76" s="42">
        <f>(D76*E76)</f>
        <v>0</v>
      </c>
      <c r="H76" s="79">
        <f>(D76*F76)</f>
        <v>0</v>
      </c>
      <c r="I76" s="1"/>
      <c r="J76" s="14"/>
      <c r="K76" s="1"/>
      <c r="L76" s="1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</row>
    <row r="77" spans="1:1022" s="70" customFormat="1" ht="15.75" customHeight="1">
      <c r="A77" s="11" t="s">
        <v>8</v>
      </c>
      <c r="B77" s="10" t="s">
        <v>76</v>
      </c>
      <c r="C77" s="11" t="s">
        <v>44</v>
      </c>
      <c r="D77" s="11">
        <v>300</v>
      </c>
      <c r="E77" s="12"/>
      <c r="F77" s="58"/>
      <c r="G77" s="42">
        <f t="shared" ref="G77:G81" si="6">(D77*E77)</f>
        <v>0</v>
      </c>
      <c r="H77" s="79">
        <f t="shared" ref="H77:H81" si="7">(D77*F77)</f>
        <v>0</v>
      </c>
      <c r="I77" s="1"/>
      <c r="J77" s="14"/>
      <c r="K77" s="1"/>
      <c r="L77" s="1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</row>
    <row r="78" spans="1:1022" s="70" customFormat="1" ht="15.75" customHeight="1">
      <c r="A78" s="11" t="s">
        <v>9</v>
      </c>
      <c r="B78" s="10" t="s">
        <v>77</v>
      </c>
      <c r="C78" s="11" t="s">
        <v>44</v>
      </c>
      <c r="D78" s="11">
        <v>100</v>
      </c>
      <c r="E78" s="12"/>
      <c r="F78" s="58"/>
      <c r="G78" s="42">
        <f t="shared" si="6"/>
        <v>0</v>
      </c>
      <c r="H78" s="79">
        <f t="shared" si="7"/>
        <v>0</v>
      </c>
      <c r="I78" s="1"/>
      <c r="J78" s="14"/>
      <c r="K78" s="1"/>
      <c r="L78" s="1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</row>
    <row r="79" spans="1:1022" s="70" customFormat="1" ht="15.75" customHeight="1">
      <c r="A79" s="11" t="s">
        <v>10</v>
      </c>
      <c r="B79" s="10" t="s">
        <v>78</v>
      </c>
      <c r="C79" s="11" t="s">
        <v>44</v>
      </c>
      <c r="D79" s="11">
        <v>800</v>
      </c>
      <c r="E79" s="12"/>
      <c r="F79" s="58"/>
      <c r="G79" s="42">
        <f t="shared" si="6"/>
        <v>0</v>
      </c>
      <c r="H79" s="79">
        <f t="shared" si="7"/>
        <v>0</v>
      </c>
      <c r="I79" s="1"/>
      <c r="J79" s="14"/>
      <c r="K79" s="1"/>
      <c r="L79" s="1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</row>
    <row r="80" spans="1:1022" s="70" customFormat="1" ht="15.75" customHeight="1">
      <c r="A80" s="11" t="s">
        <v>11</v>
      </c>
      <c r="B80" s="10" t="s">
        <v>79</v>
      </c>
      <c r="C80" s="11" t="s">
        <v>44</v>
      </c>
      <c r="D80" s="31">
        <v>5000</v>
      </c>
      <c r="E80" s="12"/>
      <c r="F80" s="58"/>
      <c r="G80" s="42">
        <f t="shared" si="6"/>
        <v>0</v>
      </c>
      <c r="H80" s="79">
        <f t="shared" si="7"/>
        <v>0</v>
      </c>
      <c r="I80" s="1"/>
      <c r="J80" s="14"/>
      <c r="K80" s="1"/>
      <c r="L80" s="1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</row>
    <row r="81" spans="1:1022" s="70" customFormat="1" ht="174.75" customHeight="1">
      <c r="A81" s="11" t="s">
        <v>80</v>
      </c>
      <c r="B81" s="81" t="s">
        <v>81</v>
      </c>
      <c r="C81" s="82" t="s">
        <v>82</v>
      </c>
      <c r="D81" s="83">
        <v>400</v>
      </c>
      <c r="E81" s="12"/>
      <c r="F81" s="58"/>
      <c r="G81" s="42">
        <f t="shared" si="6"/>
        <v>0</v>
      </c>
      <c r="H81" s="79">
        <f t="shared" si="7"/>
        <v>0</v>
      </c>
      <c r="I81" s="1"/>
      <c r="J81" s="1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</row>
    <row r="82" spans="1:1022" s="70" customFormat="1" ht="30" customHeight="1">
      <c r="A82" s="11"/>
      <c r="B82" s="81"/>
      <c r="C82" s="82"/>
      <c r="D82" s="83"/>
      <c r="E82" s="12"/>
      <c r="F82" s="108" t="s">
        <v>99</v>
      </c>
      <c r="G82" s="109"/>
      <c r="H82" s="79"/>
      <c r="I82" s="1"/>
      <c r="J82" s="1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</row>
    <row r="83" spans="1:1022" s="70" customFormat="1" ht="30" customHeight="1">
      <c r="A83" s="11"/>
      <c r="B83" s="81"/>
      <c r="C83" s="82"/>
      <c r="D83" s="83"/>
      <c r="E83" s="12"/>
      <c r="F83" s="110" t="s">
        <v>100</v>
      </c>
      <c r="G83" s="111"/>
      <c r="H83" s="79"/>
      <c r="I83" s="1"/>
      <c r="J83" s="1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</row>
    <row r="84" spans="1:1022" ht="15.75" customHeight="1">
      <c r="A84" s="11"/>
      <c r="B84" s="18" t="s">
        <v>83</v>
      </c>
      <c r="C84" s="11"/>
      <c r="D84" s="11"/>
      <c r="E84" s="12"/>
      <c r="F84" s="131">
        <v>12985</v>
      </c>
      <c r="G84" s="42"/>
      <c r="H84" s="7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1022" ht="15.75" customHeight="1">
      <c r="A85" s="26"/>
      <c r="B85" s="22"/>
      <c r="C85" s="26"/>
      <c r="D85" s="26"/>
      <c r="E85" s="27"/>
      <c r="F85" s="25"/>
      <c r="G85" s="1"/>
      <c r="H85" s="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1022" ht="15.75" customHeight="1">
      <c r="A86" s="1"/>
      <c r="B86" s="1"/>
      <c r="C86" s="3"/>
      <c r="D86" s="3"/>
      <c r="E86" s="3"/>
      <c r="F86" s="4"/>
      <c r="G86" s="1"/>
      <c r="H86" s="6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1022" ht="15.75" customHeight="1">
      <c r="A87" s="133" t="s">
        <v>84</v>
      </c>
      <c r="B87" s="134"/>
      <c r="C87" s="134"/>
      <c r="D87" s="134"/>
      <c r="E87" s="134"/>
      <c r="F87" s="134"/>
      <c r="G87" s="35"/>
      <c r="H87" s="8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1022" ht="68.25" customHeight="1">
      <c r="A88" s="37" t="s">
        <v>1</v>
      </c>
      <c r="B88" s="113" t="s">
        <v>2</v>
      </c>
      <c r="C88" s="114" t="s">
        <v>3</v>
      </c>
      <c r="D88" s="114" t="s">
        <v>4</v>
      </c>
      <c r="E88" s="115" t="s">
        <v>87</v>
      </c>
      <c r="F88" s="116" t="s">
        <v>88</v>
      </c>
      <c r="G88" s="89" t="s">
        <v>89</v>
      </c>
      <c r="H88" s="90" t="s">
        <v>90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1022" ht="15.75" customHeight="1">
      <c r="A89" s="112" t="s">
        <v>5</v>
      </c>
      <c r="B89" s="120" t="s">
        <v>85</v>
      </c>
      <c r="C89" s="121" t="s">
        <v>44</v>
      </c>
      <c r="D89" s="122">
        <v>5000</v>
      </c>
      <c r="E89" s="123"/>
      <c r="F89" s="124"/>
      <c r="G89" s="125">
        <f>(D89*E79)</f>
        <v>0</v>
      </c>
      <c r="H89" s="125">
        <f>(D89*F89)</f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1022" ht="15.75" customHeight="1">
      <c r="A90" s="112"/>
      <c r="B90" s="120"/>
      <c r="C90" s="121"/>
      <c r="D90" s="122"/>
      <c r="E90" s="123"/>
      <c r="F90" s="108" t="s">
        <v>99</v>
      </c>
      <c r="G90" s="109"/>
      <c r="H90" s="12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1022" ht="15.75" customHeight="1">
      <c r="A91" s="112"/>
      <c r="B91" s="120"/>
      <c r="C91" s="121"/>
      <c r="D91" s="122"/>
      <c r="E91" s="123"/>
      <c r="F91" s="110" t="s">
        <v>100</v>
      </c>
      <c r="G91" s="111"/>
      <c r="H91" s="12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1022" ht="15.75" customHeight="1">
      <c r="A92" s="10"/>
      <c r="B92" s="117" t="s">
        <v>86</v>
      </c>
      <c r="C92" s="28"/>
      <c r="D92" s="28"/>
      <c r="E92" s="132">
        <v>6750</v>
      </c>
      <c r="F92" s="72"/>
      <c r="G92" s="118"/>
      <c r="H92" s="1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1022" ht="15.75" customHeight="1">
      <c r="A93" s="1"/>
      <c r="B93" s="1"/>
      <c r="C93" s="3"/>
      <c r="D93" s="3"/>
      <c r="E93" s="3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1022" ht="15.75" customHeight="1">
      <c r="A94" s="1"/>
      <c r="B94" s="95" t="s">
        <v>96</v>
      </c>
      <c r="C94" s="96"/>
      <c r="D94" s="96"/>
      <c r="E94" s="97" t="s">
        <v>95</v>
      </c>
      <c r="F94" s="9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1022" ht="15.75" customHeight="1">
      <c r="A95" s="1"/>
      <c r="B95" s="1"/>
      <c r="C95" s="3"/>
      <c r="D95" s="3"/>
      <c r="E95" s="3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1022" ht="33" customHeight="1">
      <c r="A96" s="1"/>
      <c r="B96" s="99" t="s">
        <v>97</v>
      </c>
      <c r="C96" s="100"/>
      <c r="D96" s="101"/>
      <c r="E96" s="102"/>
      <c r="F96" s="103"/>
      <c r="G96"/>
      <c r="H96" s="10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8" ht="36" customHeight="1">
      <c r="A97" s="1"/>
      <c r="B97" s="105" t="s">
        <v>98</v>
      </c>
      <c r="C97"/>
      <c r="D97" s="106"/>
      <c r="E97"/>
      <c r="F97"/>
      <c r="G97"/>
      <c r="H97" s="107"/>
    </row>
    <row r="98" spans="1:8" ht="15.75" customHeight="1"/>
    <row r="99" spans="1:8" ht="15.75" customHeight="1"/>
    <row r="100" spans="1:8" ht="15.75" customHeight="1"/>
    <row r="101" spans="1:8" ht="15.75" customHeight="1"/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  <row r="65537" ht="15" customHeight="1"/>
    <row r="65538" ht="15" customHeight="1"/>
    <row r="65539" ht="15" customHeight="1"/>
    <row r="65540" ht="15" customHeight="1"/>
    <row r="65541" ht="15" customHeight="1"/>
    <row r="65542" ht="15" customHeight="1"/>
    <row r="65543" ht="15" customHeight="1"/>
    <row r="65544" ht="15" customHeight="1"/>
    <row r="65545" ht="15" customHeight="1"/>
    <row r="65546" ht="15" customHeight="1"/>
    <row r="65547" ht="15" customHeight="1"/>
    <row r="65548" ht="15" customHeight="1"/>
  </sheetData>
  <mergeCells count="8">
    <mergeCell ref="A74:F74"/>
    <mergeCell ref="A87:F87"/>
    <mergeCell ref="A1:F1"/>
    <mergeCell ref="A3:F3"/>
    <mergeCell ref="A18:F18"/>
    <mergeCell ref="A26:F26"/>
    <mergeCell ref="A44:F44"/>
    <mergeCell ref="A69:F69"/>
  </mergeCells>
  <pageMargins left="0.70000000000000007" right="0.70000000000000007" top="1.3610236220472398" bottom="1.1437007874015752" header="0" footer="0.75000000000000011"/>
  <pageSetup paperSize="0" fitToWidth="0" fitToHeight="0" orientation="landscape" horizontalDpi="0" verticalDpi="0" copies="0"/>
  <headerFooter alignWithMargins="0">
    <oddHeader>&amp;C&amp;"Arial1,Regular"&amp;10Specifikacija-poziv na dostavu ponude</oddHeader>
  </headerFooter>
  <colBreaks count="1" manualBreakCount="1"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6_Ostali_proizvodi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Pc</cp:lastModifiedBy>
  <dcterms:created xsi:type="dcterms:W3CDTF">2022-11-11T09:41:50Z</dcterms:created>
  <dcterms:modified xsi:type="dcterms:W3CDTF">2022-11-17T08:38:12Z</dcterms:modified>
</cp:coreProperties>
</file>