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6"/>
  </bookViews>
  <sheets>
    <sheet name="5_Voće_i_povrće" sheetId="1" r:id="rId1"/>
  </sheets>
  <calcPr calcId="144525"/>
</workbook>
</file>

<file path=xl/calcChain.xml><?xml version="1.0" encoding="utf-8"?>
<calcChain xmlns="http://schemas.openxmlformats.org/spreadsheetml/2006/main">
  <c r="F60" i="1" l="1"/>
  <c r="F61" i="1"/>
  <c r="F62" i="1"/>
  <c r="F63" i="1"/>
  <c r="F23" i="1" l="1"/>
  <c r="F24" i="1"/>
  <c r="F25" i="1"/>
  <c r="F98" i="1" l="1"/>
  <c r="F97" i="1"/>
  <c r="F96" i="1"/>
  <c r="F95" i="1"/>
  <c r="F94" i="1"/>
  <c r="F93" i="1"/>
  <c r="F92" i="1"/>
  <c r="F91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4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2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<sst xmlns="http://schemas.openxmlformats.org/spreadsheetml/2006/main" count="274" uniqueCount="133">
  <si>
    <t>5.1. SVJEŽE VOĆE - II. KLASA</t>
  </si>
  <si>
    <t xml:space="preserve"> </t>
  </si>
  <si>
    <t>R.B.</t>
  </si>
  <si>
    <t>NAZIV ARTIKLA</t>
  </si>
  <si>
    <t>JMJ</t>
  </si>
  <si>
    <t>Jedinična cijena bez PDV-a u EURIMA</t>
  </si>
  <si>
    <t xml:space="preserve">UKUPNA CIJENA U EURIMA (količina x jedinična cijena u eurima) </t>
  </si>
  <si>
    <t>1.</t>
  </si>
  <si>
    <t>Banana</t>
  </si>
  <si>
    <t>KG</t>
  </si>
  <si>
    <t>2.</t>
  </si>
  <si>
    <t>Breskva</t>
  </si>
  <si>
    <t>3.</t>
  </si>
  <si>
    <t>Grožđe bijelo</t>
  </si>
  <si>
    <t>4.</t>
  </si>
  <si>
    <t>Grožđe crno</t>
  </si>
  <si>
    <t>5.</t>
  </si>
  <si>
    <t>Jabuka</t>
  </si>
  <si>
    <t>6.</t>
  </si>
  <si>
    <t>7.</t>
  </si>
  <si>
    <t>Kivi</t>
  </si>
  <si>
    <t>8.</t>
  </si>
  <si>
    <t>Kruška</t>
  </si>
  <si>
    <t>9.</t>
  </si>
  <si>
    <t>Limun</t>
  </si>
  <si>
    <t>10.</t>
  </si>
  <si>
    <t>11.</t>
  </si>
  <si>
    <t>Mandarina</t>
  </si>
  <si>
    <t>12.</t>
  </si>
  <si>
    <t>Klementina</t>
  </si>
  <si>
    <t>13.</t>
  </si>
  <si>
    <t>Marelica</t>
  </si>
  <si>
    <t>14.</t>
  </si>
  <si>
    <t>Naranča</t>
  </si>
  <si>
    <t>15.</t>
  </si>
  <si>
    <t>Šljiva</t>
  </si>
  <si>
    <t>16.</t>
  </si>
  <si>
    <t>Nektarina</t>
  </si>
  <si>
    <t>17.</t>
  </si>
  <si>
    <t>Trešnja</t>
  </si>
  <si>
    <t>18.</t>
  </si>
  <si>
    <t>Orasi očišćeni</t>
  </si>
  <si>
    <t>UKUPNO SVJEŽE VOĆE</t>
  </si>
  <si>
    <t>5.2. SVJEŽE POVRĆE - II. KLASA</t>
  </si>
  <si>
    <t>Češnjak</t>
  </si>
  <si>
    <t>Grah šareni</t>
  </si>
  <si>
    <t>Kelj</t>
  </si>
  <si>
    <t>Brokula</t>
  </si>
  <si>
    <t>Krastavci</t>
  </si>
  <si>
    <t>Kupus  kiseli rezani</t>
  </si>
  <si>
    <t>Kupus kiseli u glavama</t>
  </si>
  <si>
    <t>Kupus svj. bijeli i crveni</t>
  </si>
  <si>
    <t>Kisela repa</t>
  </si>
  <si>
    <t>Matovilac</t>
  </si>
  <si>
    <t>Paprika</t>
  </si>
  <si>
    <t>Peršin list</t>
  </si>
  <si>
    <t>Poriluk</t>
  </si>
  <si>
    <t>Radić crveni</t>
  </si>
  <si>
    <t>19.</t>
  </si>
  <si>
    <t>20.</t>
  </si>
  <si>
    <t>Luk</t>
  </si>
  <si>
    <t>21.</t>
  </si>
  <si>
    <t>Rukola</t>
  </si>
  <si>
    <t>22.</t>
  </si>
  <si>
    <t>Salata kristalka</t>
  </si>
  <si>
    <t>23.</t>
  </si>
  <si>
    <t>Salata puterica</t>
  </si>
  <si>
    <t>24.</t>
  </si>
  <si>
    <t>Šampinjoni</t>
  </si>
  <si>
    <t>25.</t>
  </si>
  <si>
    <t>Tikvice</t>
  </si>
  <si>
    <t>26.</t>
  </si>
  <si>
    <t>Tikva</t>
  </si>
  <si>
    <t>27.</t>
  </si>
  <si>
    <t>Rotkvica crvena</t>
  </si>
  <si>
    <t>28.</t>
  </si>
  <si>
    <t>Cvjetača</t>
  </si>
  <si>
    <t>29.</t>
  </si>
  <si>
    <t>Špinat</t>
  </si>
  <si>
    <t>UKUPNO SVJEŽE POVRĆE</t>
  </si>
  <si>
    <t>5.3. SMRZNUTO VOĆE I POVRĆE</t>
  </si>
  <si>
    <t>Blitva list</t>
  </si>
  <si>
    <t>Grašak</t>
  </si>
  <si>
    <t>Kelj pupčar-prokulica</t>
  </si>
  <si>
    <t>Bob</t>
  </si>
  <si>
    <t>Kukuruz šečerac</t>
  </si>
  <si>
    <t>Mrkvica baby</t>
  </si>
  <si>
    <t>Mrkvica kocke</t>
  </si>
  <si>
    <t>Kroketi od krumpira</t>
  </si>
  <si>
    <t>Pekarski krumpir</t>
  </si>
  <si>
    <t>UKUPNO SMRZNUTO</t>
  </si>
  <si>
    <t>5.4. KONZERVIRANO POVRĆE</t>
  </si>
  <si>
    <t>Cikla</t>
  </si>
  <si>
    <t>Kiseli krastavci</t>
  </si>
  <si>
    <t xml:space="preserve">Rajčica koncentrat  </t>
  </si>
  <si>
    <t xml:space="preserve">Rajčica pasirana  </t>
  </si>
  <si>
    <t xml:space="preserve">Rajčica pelati  </t>
  </si>
  <si>
    <t>Kukuruz šećerac</t>
  </si>
  <si>
    <t>UKUPNO KONZERVIRANO</t>
  </si>
  <si>
    <t>UKUPNO VOĆE I POVRĆE</t>
  </si>
  <si>
    <t>Cijene se iskazuju eurima.</t>
  </si>
  <si>
    <t>5. VOĆE I POVRĆE 2025.</t>
  </si>
  <si>
    <t>Jagoda</t>
  </si>
  <si>
    <t>Lubenica</t>
  </si>
  <si>
    <t>Ananas</t>
  </si>
  <si>
    <t>Avokado</t>
  </si>
  <si>
    <t>Dinja</t>
  </si>
  <si>
    <t>KOM</t>
  </si>
  <si>
    <t>PLAN  KOLIČINA 2025.g</t>
  </si>
  <si>
    <t>PLAN  KOLIČINA 2025. g</t>
  </si>
  <si>
    <t>Celer korijen</t>
  </si>
  <si>
    <t>Celer list</t>
  </si>
  <si>
    <t>Krompir</t>
  </si>
  <si>
    <t xml:space="preserve">Mrkva </t>
  </si>
  <si>
    <t>Patlidžani (malancane)</t>
  </si>
  <si>
    <t xml:space="preserve">Rajčica </t>
  </si>
  <si>
    <t>Rajčica "šeri"</t>
  </si>
  <si>
    <t xml:space="preserve">Bosiljak sviježi </t>
  </si>
  <si>
    <t>Paprika crvena</t>
  </si>
  <si>
    <t>30.</t>
  </si>
  <si>
    <t>31.</t>
  </si>
  <si>
    <t>32.</t>
  </si>
  <si>
    <t>33.</t>
  </si>
  <si>
    <t>Špinat list</t>
  </si>
  <si>
    <t>Mahuna-zelena-rezana</t>
  </si>
  <si>
    <t>Mahuna-žuta-rezana</t>
  </si>
  <si>
    <t>Miješano povrće za rusku salatu i varivo (carsko ili jednakovrijedno)</t>
  </si>
  <si>
    <t>Šumsko voće smrznuto</t>
  </si>
  <si>
    <t>PLAN  KOLIČINA 2025g</t>
  </si>
  <si>
    <t>Masline - crne</t>
  </si>
  <si>
    <t>Masline - zelene</t>
  </si>
  <si>
    <t>PLAN  količina 2025.g</t>
  </si>
  <si>
    <t>U Umagu, 28.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</si>
</sst>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A]General"/>
    <numFmt numFmtId="165" formatCode="[$-41A]0"/>
    <numFmt numFmtId="166" formatCode="[$-41A]#,##0.00"/>
    <numFmt numFmtId="167" formatCode="[$-41A]0.00"/>
    <numFmt numFmtId="168" formatCode="[$-41A]0.00%"/>
    <numFmt numFmtId="169" formatCode="#,##0.00&quot;     &quot;"/>
    <numFmt numFmtId="171" formatCode="#,##0.00&quot; &quot;[$kn-41A];[Red]&quot;-&quot;#,##0.00&quot; &quot;[$kn-41A]"/>
  </numFmts>
  <fonts count="26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9C6500"/>
      <name val="Calibri"/>
      <family val="2"/>
      <charset val="238"/>
    </font>
    <font>
      <sz val="10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9C6500"/>
      <name val="Calibri"/>
      <family val="2"/>
      <charset val="238"/>
    </font>
    <font>
      <b/>
      <sz val="12"/>
      <color rgb="FF9C65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Arial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70AD47"/>
        <bgColor rgb="FF70AD47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0" fontId="3" fillId="3" borderId="1" applyNumberFormat="0" applyFont="0" applyAlignment="0" applyProtection="0"/>
    <xf numFmtId="164" fontId="5" fillId="0" borderId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4" fillId="2" borderId="0" applyNumberFormat="0" applyBorder="0" applyAlignment="0" applyProtection="0"/>
    <xf numFmtId="0" fontId="7" fillId="0" borderId="0" applyNumberFormat="0" applyBorder="0" applyProtection="0"/>
    <xf numFmtId="171" fontId="7" fillId="0" borderId="0" applyBorder="0" applyProtection="0"/>
    <xf numFmtId="0" fontId="2" fillId="0" borderId="0"/>
    <xf numFmtId="0" fontId="1" fillId="0" borderId="0"/>
  </cellStyleXfs>
  <cellXfs count="103">
    <xf numFmtId="0" fontId="0" fillId="0" borderId="0" xfId="0"/>
    <xf numFmtId="164" fontId="9" fillId="4" borderId="2" xfId="2" applyFont="1" applyFill="1" applyBorder="1" applyAlignment="1"/>
    <xf numFmtId="164" fontId="9" fillId="0" borderId="0" xfId="2" applyFont="1" applyFill="1" applyAlignment="1"/>
    <xf numFmtId="164" fontId="5" fillId="0" borderId="0" xfId="2" applyFont="1" applyFill="1" applyAlignment="1"/>
    <xf numFmtId="164" fontId="9" fillId="4" borderId="0" xfId="2" applyFont="1" applyFill="1" applyAlignment="1"/>
    <xf numFmtId="164" fontId="9" fillId="4" borderId="0" xfId="2" applyFont="1" applyFill="1" applyAlignment="1">
      <alignment horizontal="center"/>
    </xf>
    <xf numFmtId="169" fontId="9" fillId="4" borderId="0" xfId="2" applyNumberFormat="1" applyFont="1" applyFill="1" applyAlignment="1">
      <alignment horizontal="right" vertical="center"/>
    </xf>
    <xf numFmtId="164" fontId="10" fillId="5" borderId="3" xfId="2" applyFont="1" applyFill="1" applyBorder="1" applyAlignment="1">
      <alignment horizontal="center"/>
    </xf>
    <xf numFmtId="164" fontId="10" fillId="5" borderId="0" xfId="2" applyFont="1" applyFill="1" applyAlignment="1">
      <alignment horizontal="center"/>
    </xf>
    <xf numFmtId="169" fontId="10" fillId="5" borderId="0" xfId="2" applyNumberFormat="1" applyFont="1" applyFill="1" applyAlignment="1">
      <alignment horizontal="right" vertical="center"/>
    </xf>
    <xf numFmtId="164" fontId="11" fillId="0" borderId="4" xfId="2" applyFont="1" applyFill="1" applyBorder="1" applyAlignment="1">
      <alignment horizontal="center" vertical="center"/>
    </xf>
    <xf numFmtId="164" fontId="11" fillId="0" borderId="4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 shrinkToFit="1"/>
    </xf>
    <xf numFmtId="165" fontId="14" fillId="0" borderId="4" xfId="2" applyNumberFormat="1" applyFont="1" applyFill="1" applyBorder="1" applyAlignment="1">
      <alignment horizontal="center"/>
    </xf>
    <xf numFmtId="164" fontId="14" fillId="0" borderId="4" xfId="2" applyFont="1" applyFill="1" applyBorder="1" applyAlignment="1">
      <alignment horizontal="center"/>
    </xf>
    <xf numFmtId="167" fontId="9" fillId="0" borderId="6" xfId="2" applyNumberFormat="1" applyFont="1" applyFill="1" applyBorder="1" applyAlignment="1"/>
    <xf numFmtId="167" fontId="9" fillId="0" borderId="0" xfId="2" applyNumberFormat="1" applyFont="1" applyFill="1" applyAlignment="1"/>
    <xf numFmtId="168" fontId="9" fillId="0" borderId="0" xfId="2" applyNumberFormat="1" applyFont="1" applyFill="1" applyAlignment="1"/>
    <xf numFmtId="0" fontId="0" fillId="0" borderId="0" xfId="0" applyFill="1"/>
    <xf numFmtId="166" fontId="14" fillId="0" borderId="4" xfId="2" applyNumberFormat="1" applyFont="1" applyFill="1" applyBorder="1" applyAlignment="1">
      <alignment horizontal="right" vertical="center"/>
    </xf>
    <xf numFmtId="166" fontId="14" fillId="5" borderId="4" xfId="2" applyNumberFormat="1" applyFont="1" applyFill="1" applyBorder="1" applyAlignment="1">
      <alignment horizontal="right" vertical="center"/>
    </xf>
    <xf numFmtId="165" fontId="13" fillId="0" borderId="4" xfId="2" applyNumberFormat="1" applyFont="1" applyFill="1" applyBorder="1" applyAlignment="1">
      <alignment horizontal="center"/>
    </xf>
    <xf numFmtId="164" fontId="13" fillId="0" borderId="4" xfId="2" applyFont="1" applyFill="1" applyBorder="1" applyAlignment="1"/>
    <xf numFmtId="4" fontId="8" fillId="6" borderId="4" xfId="0" applyNumberFormat="1" applyFont="1" applyFill="1" applyBorder="1"/>
    <xf numFmtId="164" fontId="15" fillId="0" borderId="4" xfId="2" applyFont="1" applyFill="1" applyBorder="1" applyAlignment="1"/>
    <xf numFmtId="164" fontId="15" fillId="0" borderId="0" xfId="2" applyFont="1" applyFill="1" applyAlignment="1"/>
    <xf numFmtId="4" fontId="8" fillId="6" borderId="0" xfId="0" applyNumberFormat="1" applyFont="1" applyFill="1"/>
    <xf numFmtId="164" fontId="9" fillId="0" borderId="4" xfId="2" applyFont="1" applyFill="1" applyBorder="1" applyAlignment="1"/>
    <xf numFmtId="164" fontId="9" fillId="4" borderId="4" xfId="2" applyFont="1" applyFill="1" applyBorder="1" applyAlignment="1"/>
    <xf numFmtId="164" fontId="10" fillId="5" borderId="4" xfId="2" applyFont="1" applyFill="1" applyBorder="1" applyAlignment="1">
      <alignment horizontal="center"/>
    </xf>
    <xf numFmtId="169" fontId="10" fillId="5" borderId="4" xfId="2" applyNumberFormat="1" applyFont="1" applyFill="1" applyBorder="1" applyAlignment="1">
      <alignment horizontal="right" vertical="center"/>
    </xf>
    <xf numFmtId="167" fontId="9" fillId="0" borderId="4" xfId="2" applyNumberFormat="1" applyFont="1" applyFill="1" applyBorder="1" applyAlignment="1"/>
    <xf numFmtId="166" fontId="13" fillId="0" borderId="4" xfId="2" applyNumberFormat="1" applyFont="1" applyFill="1" applyBorder="1" applyAlignment="1">
      <alignment horizontal="center"/>
    </xf>
    <xf numFmtId="166" fontId="13" fillId="0" borderId="4" xfId="2" applyNumberFormat="1" applyFont="1" applyFill="1" applyBorder="1" applyAlignment="1"/>
    <xf numFmtId="166" fontId="15" fillId="0" borderId="7" xfId="2" applyNumberFormat="1" applyFont="1" applyFill="1" applyBorder="1" applyAlignment="1"/>
    <xf numFmtId="166" fontId="15" fillId="0" borderId="0" xfId="2" applyNumberFormat="1" applyFont="1" applyFill="1" applyAlignment="1"/>
    <xf numFmtId="169" fontId="10" fillId="5" borderId="4" xfId="2" applyNumberFormat="1" applyFont="1" applyFill="1" applyBorder="1" applyAlignment="1">
      <alignment horizontal="right" vertical="center" wrapText="1"/>
    </xf>
    <xf numFmtId="166" fontId="14" fillId="5" borderId="5" xfId="2" applyNumberFormat="1" applyFont="1" applyFill="1" applyBorder="1" applyAlignment="1">
      <alignment horizontal="right" vertical="center"/>
    </xf>
    <xf numFmtId="164" fontId="8" fillId="7" borderId="4" xfId="2" applyFont="1" applyFill="1" applyBorder="1" applyAlignment="1"/>
    <xf numFmtId="164" fontId="9" fillId="7" borderId="4" xfId="2" applyFont="1" applyFill="1" applyBorder="1" applyAlignment="1"/>
    <xf numFmtId="169" fontId="15" fillId="0" borderId="5" xfId="2" applyNumberFormat="1" applyFont="1" applyFill="1" applyBorder="1" applyAlignment="1">
      <alignment horizontal="right" vertical="center"/>
    </xf>
    <xf numFmtId="169" fontId="9" fillId="0" borderId="0" xfId="2" applyNumberFormat="1" applyFont="1" applyFill="1" applyAlignment="1">
      <alignment horizontal="right" vertical="center"/>
    </xf>
    <xf numFmtId="0" fontId="8" fillId="0" borderId="0" xfId="1" applyFont="1" applyFill="1" applyBorder="1"/>
    <xf numFmtId="0" fontId="16" fillId="0" borderId="0" xfId="1" applyFont="1" applyFill="1" applyBorder="1"/>
    <xf numFmtId="2" fontId="16" fillId="0" borderId="0" xfId="1" applyNumberFormat="1" applyFont="1" applyFill="1" applyBorder="1"/>
    <xf numFmtId="4" fontId="17" fillId="0" borderId="0" xfId="1" applyNumberFormat="1" applyFont="1" applyFill="1" applyBorder="1"/>
    <xf numFmtId="4" fontId="18" fillId="5" borderId="0" xfId="5" applyNumberFormat="1" applyFont="1" applyFill="1"/>
    <xf numFmtId="0" fontId="19" fillId="0" borderId="0" xfId="0" applyFont="1"/>
    <xf numFmtId="2" fontId="0" fillId="0" borderId="0" xfId="0" applyNumberFormat="1"/>
    <xf numFmtId="4" fontId="0" fillId="0" borderId="0" xfId="0" applyNumberFormat="1"/>
    <xf numFmtId="0" fontId="20" fillId="0" borderId="0" xfId="0" applyFont="1"/>
    <xf numFmtId="2" fontId="20" fillId="0" borderId="0" xfId="0" applyNumberFormat="1" applyFont="1"/>
    <xf numFmtId="4" fontId="21" fillId="0" borderId="0" xfId="0" applyNumberFormat="1" applyFont="1"/>
    <xf numFmtId="4" fontId="8" fillId="8" borderId="4" xfId="0" applyNumberFormat="1" applyFont="1" applyFill="1" applyBorder="1"/>
    <xf numFmtId="164" fontId="23" fillId="0" borderId="0" xfId="2" applyFont="1" applyFill="1" applyAlignment="1"/>
    <xf numFmtId="164" fontId="19" fillId="4" borderId="5" xfId="2" applyFont="1" applyFill="1" applyBorder="1" applyAlignment="1">
      <alignment horizontal="center" vertical="center"/>
    </xf>
    <xf numFmtId="164" fontId="10" fillId="4" borderId="5" xfId="2" applyFont="1" applyFill="1" applyBorder="1" applyAlignment="1">
      <alignment horizontal="center" vertical="center"/>
    </xf>
    <xf numFmtId="164" fontId="10" fillId="7" borderId="4" xfId="2" applyFont="1" applyFill="1" applyBorder="1" applyAlignment="1">
      <alignment horizontal="center" vertical="center"/>
    </xf>
    <xf numFmtId="164" fontId="10" fillId="4" borderId="4" xfId="2" applyFont="1" applyFill="1" applyBorder="1" applyAlignment="1">
      <alignment horizontal="center" vertical="center"/>
    </xf>
    <xf numFmtId="166" fontId="14" fillId="0" borderId="12" xfId="2" applyNumberFormat="1" applyFont="1" applyFill="1" applyBorder="1" applyAlignment="1">
      <alignment horizontal="right" vertical="center"/>
    </xf>
    <xf numFmtId="166" fontId="14" fillId="0" borderId="2" xfId="2" applyNumberFormat="1" applyFont="1" applyFill="1" applyBorder="1" applyAlignment="1">
      <alignment horizontal="right" vertical="center"/>
    </xf>
    <xf numFmtId="166" fontId="14" fillId="5" borderId="2" xfId="2" applyNumberFormat="1" applyFont="1" applyFill="1" applyBorder="1" applyAlignment="1">
      <alignment horizontal="right" vertical="center"/>
    </xf>
    <xf numFmtId="164" fontId="11" fillId="0" borderId="7" xfId="2" applyFont="1" applyFill="1" applyBorder="1" applyAlignment="1">
      <alignment horizontal="center" vertical="center" wrapText="1"/>
    </xf>
    <xf numFmtId="164" fontId="11" fillId="0" borderId="13" xfId="2" applyFont="1" applyFill="1" applyBorder="1" applyAlignment="1">
      <alignment horizontal="center" vertical="center" wrapText="1"/>
    </xf>
    <xf numFmtId="164" fontId="13" fillId="0" borderId="6" xfId="2" applyFont="1" applyFill="1" applyBorder="1" applyAlignment="1">
      <alignment horizontal="center"/>
    </xf>
    <xf numFmtId="0" fontId="24" fillId="0" borderId="8" xfId="9" applyFont="1" applyBorder="1"/>
    <xf numFmtId="0" fontId="24" fillId="0" borderId="9" xfId="9" applyFont="1" applyBorder="1"/>
    <xf numFmtId="0" fontId="24" fillId="0" borderId="8" xfId="9" applyFont="1" applyFill="1" applyBorder="1"/>
    <xf numFmtId="0" fontId="24" fillId="0" borderId="10" xfId="9" applyFont="1" applyBorder="1"/>
    <xf numFmtId="0" fontId="24" fillId="0" borderId="10" xfId="9" applyFont="1" applyBorder="1" applyAlignment="1">
      <alignment horizontal="center"/>
    </xf>
    <xf numFmtId="4" fontId="24" fillId="0" borderId="10" xfId="9" applyNumberFormat="1" applyFont="1" applyBorder="1" applyAlignment="1">
      <alignment horizontal="right"/>
    </xf>
    <xf numFmtId="0" fontId="24" fillId="0" borderId="8" xfId="9" applyFont="1" applyBorder="1" applyAlignment="1">
      <alignment horizontal="center"/>
    </xf>
    <xf numFmtId="4" fontId="24" fillId="0" borderId="8" xfId="9" applyNumberFormat="1" applyFont="1" applyBorder="1" applyAlignment="1">
      <alignment horizontal="right"/>
    </xf>
    <xf numFmtId="0" fontId="24" fillId="0" borderId="9" xfId="9" applyFont="1" applyFill="1" applyBorder="1"/>
    <xf numFmtId="0" fontId="24" fillId="0" borderId="9" xfId="9" applyFont="1" applyBorder="1" applyAlignment="1">
      <alignment horizontal="center"/>
    </xf>
    <xf numFmtId="0" fontId="24" fillId="0" borderId="8" xfId="0" applyFont="1" applyFill="1" applyBorder="1" applyAlignment="1"/>
    <xf numFmtId="0" fontId="24" fillId="0" borderId="8" xfId="0" applyFont="1" applyFill="1" applyBorder="1" applyAlignment="1">
      <alignment wrapText="1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4" fontId="24" fillId="0" borderId="8" xfId="0" applyNumberFormat="1" applyFont="1" applyBorder="1" applyAlignment="1">
      <alignment horizontal="right"/>
    </xf>
    <xf numFmtId="0" fontId="24" fillId="0" borderId="8" xfId="0" applyFont="1" applyBorder="1"/>
    <xf numFmtId="0" fontId="24" fillId="0" borderId="8" xfId="0" applyFont="1" applyFill="1" applyBorder="1"/>
    <xf numFmtId="0" fontId="24" fillId="0" borderId="10" xfId="0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right" vertical="center"/>
    </xf>
    <xf numFmtId="0" fontId="24" fillId="0" borderId="9" xfId="0" applyFont="1" applyBorder="1"/>
    <xf numFmtId="0" fontId="24" fillId="0" borderId="11" xfId="0" applyFont="1" applyBorder="1" applyAlignment="1">
      <alignment horizontal="center"/>
    </xf>
    <xf numFmtId="4" fontId="24" fillId="0" borderId="9" xfId="0" applyNumberFormat="1" applyFont="1" applyBorder="1" applyAlignment="1">
      <alignment horizontal="right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4" fontId="24" fillId="0" borderId="0" xfId="0" applyNumberFormat="1" applyFont="1" applyBorder="1" applyAlignment="1">
      <alignment horizontal="right"/>
    </xf>
    <xf numFmtId="0" fontId="22" fillId="0" borderId="8" xfId="9" applyFont="1" applyBorder="1"/>
    <xf numFmtId="0" fontId="22" fillId="0" borderId="8" xfId="9" applyFont="1" applyFill="1" applyBorder="1"/>
    <xf numFmtId="0" fontId="22" fillId="0" borderId="8" xfId="9" applyFont="1" applyBorder="1" applyAlignment="1">
      <alignment horizontal="center"/>
    </xf>
    <xf numFmtId="0" fontId="22" fillId="9" borderId="8" xfId="9" applyFont="1" applyFill="1" applyBorder="1" applyAlignment="1">
      <alignment horizontal="center"/>
    </xf>
    <xf numFmtId="0" fontId="22" fillId="0" borderId="9" xfId="9" applyFont="1" applyBorder="1" applyAlignment="1">
      <alignment horizontal="center"/>
    </xf>
    <xf numFmtId="0" fontId="22" fillId="0" borderId="9" xfId="9" applyFont="1" applyFill="1" applyBorder="1"/>
    <xf numFmtId="0" fontId="22" fillId="9" borderId="9" xfId="9" applyFont="1" applyFill="1" applyBorder="1" applyAlignment="1">
      <alignment horizontal="center"/>
    </xf>
    <xf numFmtId="0" fontId="22" fillId="0" borderId="10" xfId="9" applyFont="1" applyBorder="1" applyAlignment="1">
      <alignment horizontal="center"/>
    </xf>
    <xf numFmtId="0" fontId="22" fillId="0" borderId="10" xfId="9" applyFont="1" applyBorder="1"/>
    <xf numFmtId="0" fontId="22" fillId="9" borderId="10" xfId="9" applyFont="1" applyFill="1" applyBorder="1" applyAlignment="1">
      <alignment horizontal="center"/>
    </xf>
    <xf numFmtId="165" fontId="25" fillId="0" borderId="4" xfId="2" applyNumberFormat="1" applyFont="1" applyFill="1" applyBorder="1" applyAlignment="1">
      <alignment horizontal="center"/>
    </xf>
    <xf numFmtId="4" fontId="24" fillId="0" borderId="8" xfId="9" applyNumberFormat="1" applyFont="1" applyBorder="1" applyAlignment="1"/>
  </cellXfs>
  <cellStyles count="10">
    <cellStyle name="Bilješka" xfId="1" builtinId="10" customBuiltin="1"/>
    <cellStyle name="Excel Built-in Normal" xfId="2"/>
    <cellStyle name="Heading" xfId="3"/>
    <cellStyle name="Heading1" xfId="4"/>
    <cellStyle name="Neutralno" xfId="5" builtinId="28" customBuiltin="1"/>
    <cellStyle name="Normalno" xfId="0" builtinId="0" customBuiltin="1"/>
    <cellStyle name="Normalno 2" xfId="8"/>
    <cellStyle name="Normalno 3" xfId="9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44"/>
  <sheetViews>
    <sheetView tabSelected="1" workbookViewId="0">
      <selection activeCell="L16" sqref="L16"/>
    </sheetView>
  </sheetViews>
  <sheetFormatPr defaultRowHeight="13.2"/>
  <cols>
    <col min="1" max="1" width="6.5" style="3" customWidth="1"/>
    <col min="2" max="2" width="18.5" style="3" customWidth="1"/>
    <col min="3" max="3" width="6.59765625" style="3" customWidth="1"/>
    <col min="4" max="4" width="10" style="3" customWidth="1"/>
    <col min="5" max="5" width="13.59765625" style="3" customWidth="1"/>
    <col min="6" max="6" width="16.5" style="3" customWidth="1"/>
    <col min="7" max="10" width="8.09765625" style="3" customWidth="1"/>
    <col min="11" max="23" width="7.3984375" style="3" customWidth="1"/>
    <col min="24" max="16384" width="8.796875" style="3"/>
  </cols>
  <sheetData>
    <row r="1" spans="1:254" ht="24.75" customHeight="1">
      <c r="A1" s="56" t="s">
        <v>101</v>
      </c>
      <c r="B1" s="56"/>
      <c r="C1" s="56"/>
      <c r="D1" s="56"/>
      <c r="E1" s="56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4" ht="12.75" customHeight="1">
      <c r="A2" s="4"/>
      <c r="B2" s="4"/>
      <c r="C2" s="5"/>
      <c r="D2" s="5"/>
      <c r="E2" s="6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4" ht="19.5" customHeight="1">
      <c r="A3" s="57" t="s">
        <v>0</v>
      </c>
      <c r="B3" s="57"/>
      <c r="C3" s="57"/>
      <c r="D3" s="57"/>
      <c r="E3" s="57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4" ht="6.75" customHeight="1">
      <c r="A4" s="7"/>
      <c r="B4" s="8"/>
      <c r="C4" s="8"/>
      <c r="D4" s="8"/>
      <c r="E4" s="9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4" ht="81" customHeight="1">
      <c r="A5" s="10" t="s">
        <v>2</v>
      </c>
      <c r="B5" s="10" t="s">
        <v>3</v>
      </c>
      <c r="C5" s="63" t="s">
        <v>4</v>
      </c>
      <c r="D5" s="64" t="s">
        <v>108</v>
      </c>
      <c r="E5" s="12" t="s">
        <v>5</v>
      </c>
      <c r="F5" s="13" t="s">
        <v>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4" s="19" customFormat="1" ht="12.75" customHeight="1">
      <c r="A6" s="101" t="s">
        <v>7</v>
      </c>
      <c r="B6" s="66" t="s">
        <v>8</v>
      </c>
      <c r="C6" s="72" t="s">
        <v>9</v>
      </c>
      <c r="D6" s="73">
        <v>2000</v>
      </c>
      <c r="E6" s="60"/>
      <c r="F6" s="16">
        <f t="shared" ref="F6:F26" si="0">(D6*E6)</f>
        <v>0</v>
      </c>
      <c r="G6" s="2"/>
      <c r="H6" s="17"/>
      <c r="I6" s="1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s="19" customFormat="1" ht="12.75" customHeight="1">
      <c r="A7" s="101" t="s">
        <v>10</v>
      </c>
      <c r="B7" s="66" t="s">
        <v>11</v>
      </c>
      <c r="C7" s="72" t="s">
        <v>9</v>
      </c>
      <c r="D7" s="73">
        <v>130</v>
      </c>
      <c r="E7" s="61"/>
      <c r="F7" s="16">
        <f t="shared" si="0"/>
        <v>0</v>
      </c>
      <c r="G7" s="2"/>
      <c r="H7" s="17"/>
      <c r="I7" s="1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ht="12.75" customHeight="1">
      <c r="A8" s="101" t="s">
        <v>12</v>
      </c>
      <c r="B8" s="66" t="s">
        <v>13</v>
      </c>
      <c r="C8" s="72" t="s">
        <v>9</v>
      </c>
      <c r="D8" s="73">
        <v>130</v>
      </c>
      <c r="E8" s="62"/>
      <c r="F8" s="16">
        <f t="shared" si="0"/>
        <v>0</v>
      </c>
      <c r="G8" s="2"/>
      <c r="H8" s="17"/>
      <c r="I8" s="1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54" ht="12.75" customHeight="1">
      <c r="A9" s="101" t="s">
        <v>14</v>
      </c>
      <c r="B9" s="66" t="s">
        <v>15</v>
      </c>
      <c r="C9" s="72" t="s">
        <v>9</v>
      </c>
      <c r="D9" s="73">
        <v>130</v>
      </c>
      <c r="E9" s="62"/>
      <c r="F9" s="16">
        <f t="shared" si="0"/>
        <v>0</v>
      </c>
      <c r="G9" s="2"/>
      <c r="H9" s="17"/>
      <c r="I9" s="1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4" s="19" customFormat="1" ht="12.75" customHeight="1">
      <c r="A10" s="101" t="s">
        <v>16</v>
      </c>
      <c r="B10" s="66" t="s">
        <v>17</v>
      </c>
      <c r="C10" s="72" t="s">
        <v>9</v>
      </c>
      <c r="D10" s="73">
        <v>3000</v>
      </c>
      <c r="E10" s="61"/>
      <c r="F10" s="16">
        <f t="shared" si="0"/>
        <v>0</v>
      </c>
      <c r="G10" s="2"/>
      <c r="H10" s="17"/>
      <c r="I10" s="1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2.75" customHeight="1">
      <c r="A11" s="101" t="s">
        <v>18</v>
      </c>
      <c r="B11" s="66" t="s">
        <v>102</v>
      </c>
      <c r="C11" s="72" t="s">
        <v>9</v>
      </c>
      <c r="D11" s="73">
        <v>160</v>
      </c>
      <c r="E11" s="62"/>
      <c r="F11" s="16">
        <f t="shared" si="0"/>
        <v>0</v>
      </c>
      <c r="G11" s="2"/>
      <c r="H11" s="17"/>
      <c r="I11" s="1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4" ht="12.75" customHeight="1">
      <c r="A12" s="101" t="s">
        <v>19</v>
      </c>
      <c r="B12" s="66" t="s">
        <v>20</v>
      </c>
      <c r="C12" s="72" t="s">
        <v>9</v>
      </c>
      <c r="D12" s="73">
        <v>200</v>
      </c>
      <c r="E12" s="62"/>
      <c r="F12" s="16">
        <f t="shared" si="0"/>
        <v>0</v>
      </c>
      <c r="G12" s="2"/>
      <c r="H12" s="17"/>
      <c r="I12" s="1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54" s="19" customFormat="1" ht="12.75" customHeight="1">
      <c r="A13" s="101" t="s">
        <v>21</v>
      </c>
      <c r="B13" s="66" t="s">
        <v>22</v>
      </c>
      <c r="C13" s="72" t="s">
        <v>9</v>
      </c>
      <c r="D13" s="73">
        <v>1200</v>
      </c>
      <c r="E13" s="61"/>
      <c r="F13" s="16">
        <f t="shared" si="0"/>
        <v>0</v>
      </c>
      <c r="G13" s="2"/>
      <c r="H13" s="17"/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2.75" customHeight="1">
      <c r="A14" s="101" t="s">
        <v>23</v>
      </c>
      <c r="B14" s="66" t="s">
        <v>24</v>
      </c>
      <c r="C14" s="72" t="s">
        <v>9</v>
      </c>
      <c r="D14" s="73">
        <v>13</v>
      </c>
      <c r="E14" s="62"/>
      <c r="F14" s="16">
        <f t="shared" si="0"/>
        <v>0</v>
      </c>
      <c r="G14" s="2"/>
      <c r="H14" s="17"/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54" s="19" customFormat="1" ht="12.75" customHeight="1">
      <c r="A15" s="101" t="s">
        <v>25</v>
      </c>
      <c r="B15" s="66" t="s">
        <v>103</v>
      </c>
      <c r="C15" s="72" t="s">
        <v>9</v>
      </c>
      <c r="D15" s="73">
        <v>80</v>
      </c>
      <c r="E15" s="61"/>
      <c r="F15" s="16">
        <f t="shared" si="0"/>
        <v>0</v>
      </c>
      <c r="G15" s="2"/>
      <c r="H15" s="17"/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ht="12.75" customHeight="1">
      <c r="A16" s="101" t="s">
        <v>26</v>
      </c>
      <c r="B16" s="66" t="s">
        <v>27</v>
      </c>
      <c r="C16" s="72" t="s">
        <v>9</v>
      </c>
      <c r="D16" s="73">
        <v>800</v>
      </c>
      <c r="E16" s="62"/>
      <c r="F16" s="16">
        <f t="shared" si="0"/>
        <v>0</v>
      </c>
      <c r="G16" s="2"/>
      <c r="H16" s="17"/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4" ht="12.75" customHeight="1">
      <c r="A17" s="101" t="s">
        <v>28</v>
      </c>
      <c r="B17" s="66" t="s">
        <v>29</v>
      </c>
      <c r="C17" s="72" t="s">
        <v>9</v>
      </c>
      <c r="D17" s="73">
        <v>800</v>
      </c>
      <c r="E17" s="62"/>
      <c r="F17" s="16">
        <f t="shared" si="0"/>
        <v>0</v>
      </c>
      <c r="G17" s="2"/>
      <c r="H17" s="17"/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54" s="19" customFormat="1" ht="12.75" customHeight="1">
      <c r="A18" s="101" t="s">
        <v>30</v>
      </c>
      <c r="B18" s="66" t="s">
        <v>31</v>
      </c>
      <c r="C18" s="72" t="s">
        <v>9</v>
      </c>
      <c r="D18" s="73">
        <v>130</v>
      </c>
      <c r="E18" s="61"/>
      <c r="F18" s="16">
        <f t="shared" si="0"/>
        <v>0</v>
      </c>
      <c r="G18" s="2"/>
      <c r="H18" s="17"/>
      <c r="I18" s="18"/>
      <c r="J18" s="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s="19" customFormat="1" ht="12.75" customHeight="1">
      <c r="A19" s="101" t="s">
        <v>32</v>
      </c>
      <c r="B19" s="66" t="s">
        <v>33</v>
      </c>
      <c r="C19" s="72" t="s">
        <v>9</v>
      </c>
      <c r="D19" s="73">
        <v>850</v>
      </c>
      <c r="E19" s="61"/>
      <c r="F19" s="16">
        <f t="shared" si="0"/>
        <v>0</v>
      </c>
      <c r="G19" s="2"/>
      <c r="H19" s="17"/>
      <c r="I19" s="1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 s="19" customFormat="1" ht="12.75" customHeight="1">
      <c r="A20" s="101" t="s">
        <v>34</v>
      </c>
      <c r="B20" s="66" t="s">
        <v>35</v>
      </c>
      <c r="C20" s="72" t="s">
        <v>9</v>
      </c>
      <c r="D20" s="73">
        <v>65</v>
      </c>
      <c r="E20" s="61"/>
      <c r="F20" s="16">
        <f t="shared" si="0"/>
        <v>0</v>
      </c>
      <c r="G20" s="2"/>
      <c r="H20" s="17"/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 s="19" customFormat="1" ht="15.75" customHeight="1">
      <c r="A21" s="101" t="s">
        <v>36</v>
      </c>
      <c r="B21" s="66" t="s">
        <v>37</v>
      </c>
      <c r="C21" s="72" t="s">
        <v>9</v>
      </c>
      <c r="D21" s="73">
        <v>130</v>
      </c>
      <c r="E21" s="61"/>
      <c r="F21" s="16">
        <f t="shared" si="0"/>
        <v>0</v>
      </c>
      <c r="G21" s="2"/>
      <c r="H21" s="17"/>
      <c r="I21" s="1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ht="15.75" customHeight="1">
      <c r="A22" s="101" t="s">
        <v>38</v>
      </c>
      <c r="B22" s="66" t="s">
        <v>39</v>
      </c>
      <c r="C22" s="72" t="s">
        <v>9</v>
      </c>
      <c r="D22" s="102">
        <v>130</v>
      </c>
      <c r="E22" s="62"/>
      <c r="F22" s="16">
        <f t="shared" si="0"/>
        <v>0</v>
      </c>
      <c r="G22" s="2"/>
      <c r="H22" s="17"/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54" ht="15.75" customHeight="1">
      <c r="A23" s="101" t="s">
        <v>40</v>
      </c>
      <c r="B23" s="67" t="s">
        <v>104</v>
      </c>
      <c r="C23" s="72" t="s">
        <v>107</v>
      </c>
      <c r="D23" s="102">
        <v>20</v>
      </c>
      <c r="E23" s="62"/>
      <c r="F23" s="16">
        <f t="shared" si="0"/>
        <v>0</v>
      </c>
      <c r="G23" s="2"/>
      <c r="H23" s="17"/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54" ht="15.75" customHeight="1">
      <c r="A24" s="101" t="s">
        <v>58</v>
      </c>
      <c r="B24" s="67" t="s">
        <v>105</v>
      </c>
      <c r="C24" s="72" t="s">
        <v>9</v>
      </c>
      <c r="D24" s="102">
        <v>15</v>
      </c>
      <c r="E24" s="62"/>
      <c r="F24" s="16">
        <f t="shared" si="0"/>
        <v>0</v>
      </c>
      <c r="G24" s="2"/>
      <c r="H24" s="17"/>
      <c r="I24" s="1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54" ht="15.75" customHeight="1">
      <c r="A25" s="101" t="s">
        <v>59</v>
      </c>
      <c r="B25" s="67" t="s">
        <v>106</v>
      </c>
      <c r="C25" s="72" t="s">
        <v>9</v>
      </c>
      <c r="D25" s="102">
        <v>30</v>
      </c>
      <c r="E25" s="62"/>
      <c r="F25" s="16">
        <f t="shared" si="0"/>
        <v>0</v>
      </c>
      <c r="G25" s="2"/>
      <c r="H25" s="17"/>
      <c r="I25" s="1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54" ht="15.75" customHeight="1">
      <c r="A26" s="101" t="s">
        <v>61</v>
      </c>
      <c r="B26" s="67" t="s">
        <v>41</v>
      </c>
      <c r="C26" s="72" t="s">
        <v>9</v>
      </c>
      <c r="D26" s="73">
        <v>45</v>
      </c>
      <c r="E26" s="62"/>
      <c r="F26" s="16">
        <f t="shared" si="0"/>
        <v>0</v>
      </c>
      <c r="G26" s="2"/>
      <c r="H26" s="17"/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54" ht="34.5" customHeight="1">
      <c r="A27" s="22"/>
      <c r="B27" s="23" t="s">
        <v>42</v>
      </c>
      <c r="C27" s="65"/>
      <c r="D27" s="65"/>
      <c r="E27" s="54"/>
      <c r="F27" s="25"/>
      <c r="G27" s="26"/>
      <c r="H27" s="17"/>
      <c r="I27" s="18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54" ht="15.75" customHeight="1">
      <c r="A28" s="14"/>
      <c r="B28" s="23"/>
      <c r="C28" s="15"/>
      <c r="D28" s="15"/>
      <c r="E28" s="27"/>
      <c r="F28" s="28"/>
      <c r="G28" s="2"/>
      <c r="H28" s="17"/>
      <c r="I28" s="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54" ht="19.5" customHeight="1">
      <c r="A29" s="58" t="s">
        <v>43</v>
      </c>
      <c r="B29" s="58"/>
      <c r="C29" s="58"/>
      <c r="D29" s="58"/>
      <c r="E29" s="58"/>
      <c r="F29" s="29"/>
      <c r="G29" s="2"/>
      <c r="H29" s="17"/>
      <c r="I29" s="1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54" ht="6" customHeight="1">
      <c r="A30" s="30"/>
      <c r="B30" s="30"/>
      <c r="C30" s="30"/>
      <c r="D30" s="30"/>
      <c r="E30" s="31" t="s">
        <v>1</v>
      </c>
      <c r="F30" s="28"/>
      <c r="G30" s="2"/>
      <c r="H30" s="17"/>
      <c r="I30" s="1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54" ht="74.25" customHeight="1">
      <c r="A31" s="10" t="s">
        <v>2</v>
      </c>
      <c r="B31" s="10" t="s">
        <v>3</v>
      </c>
      <c r="C31" s="11" t="s">
        <v>4</v>
      </c>
      <c r="D31" s="11" t="s">
        <v>109</v>
      </c>
      <c r="E31" s="12" t="s">
        <v>5</v>
      </c>
      <c r="F31" s="13" t="s">
        <v>6</v>
      </c>
      <c r="G31" s="2"/>
      <c r="H31" s="17"/>
      <c r="I31" s="1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54" s="19" customFormat="1" ht="15.75" customHeight="1">
      <c r="A32" s="14" t="s">
        <v>7</v>
      </c>
      <c r="B32" s="69" t="s">
        <v>110</v>
      </c>
      <c r="C32" s="70" t="s">
        <v>9</v>
      </c>
      <c r="D32" s="71">
        <v>50</v>
      </c>
      <c r="E32" s="20"/>
      <c r="F32" s="32">
        <f t="shared" ref="F32:F64" si="1">(D32*E32)</f>
        <v>0</v>
      </c>
      <c r="G32" s="2"/>
      <c r="H32" s="17"/>
      <c r="I32" s="1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s="19" customFormat="1" ht="15.75" customHeight="1">
      <c r="A33" s="14" t="s">
        <v>10</v>
      </c>
      <c r="B33" s="69" t="s">
        <v>111</v>
      </c>
      <c r="C33" s="70" t="s">
        <v>9</v>
      </c>
      <c r="D33" s="71">
        <v>50</v>
      </c>
      <c r="E33" s="20"/>
      <c r="F33" s="32">
        <f t="shared" si="1"/>
        <v>0</v>
      </c>
      <c r="G33" s="2"/>
      <c r="H33" s="17"/>
      <c r="I33" s="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s="19" customFormat="1" ht="15.75" customHeight="1">
      <c r="A34" s="14" t="s">
        <v>12</v>
      </c>
      <c r="B34" s="66" t="s">
        <v>44</v>
      </c>
      <c r="C34" s="72" t="s">
        <v>9</v>
      </c>
      <c r="D34" s="73">
        <v>100</v>
      </c>
      <c r="E34" s="20"/>
      <c r="F34" s="32">
        <f t="shared" si="1"/>
        <v>0</v>
      </c>
      <c r="G34" s="2"/>
      <c r="H34" s="17"/>
      <c r="I34" s="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 s="19" customFormat="1" ht="15.75" customHeight="1">
      <c r="A35" s="14" t="s">
        <v>14</v>
      </c>
      <c r="B35" s="66" t="s">
        <v>45</v>
      </c>
      <c r="C35" s="72" t="s">
        <v>9</v>
      </c>
      <c r="D35" s="73">
        <v>450</v>
      </c>
      <c r="E35" s="20"/>
      <c r="F35" s="32">
        <f t="shared" si="1"/>
        <v>0</v>
      </c>
      <c r="G35" s="2"/>
      <c r="H35" s="17"/>
      <c r="I35" s="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 s="19" customFormat="1" ht="15.75" customHeight="1">
      <c r="A36" s="14" t="s">
        <v>16</v>
      </c>
      <c r="B36" s="66" t="s">
        <v>46</v>
      </c>
      <c r="C36" s="70" t="s">
        <v>9</v>
      </c>
      <c r="D36" s="73">
        <v>450</v>
      </c>
      <c r="E36" s="20"/>
      <c r="F36" s="32">
        <f t="shared" si="1"/>
        <v>0</v>
      </c>
      <c r="G36" s="2"/>
      <c r="H36" s="17"/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 s="19" customFormat="1" ht="15.75" customHeight="1">
      <c r="A37" s="14" t="s">
        <v>18</v>
      </c>
      <c r="B37" s="68" t="s">
        <v>47</v>
      </c>
      <c r="C37" s="70" t="s">
        <v>9</v>
      </c>
      <c r="D37" s="73">
        <v>65</v>
      </c>
      <c r="E37" s="20"/>
      <c r="F37" s="32">
        <f t="shared" si="1"/>
        <v>0</v>
      </c>
      <c r="G37" s="2"/>
      <c r="H37" s="17"/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 s="19" customFormat="1" ht="15.75" customHeight="1">
      <c r="A38" s="14" t="s">
        <v>19</v>
      </c>
      <c r="B38" s="66" t="s">
        <v>48</v>
      </c>
      <c r="C38" s="70" t="s">
        <v>9</v>
      </c>
      <c r="D38" s="73">
        <v>250</v>
      </c>
      <c r="E38" s="20"/>
      <c r="F38" s="32">
        <f t="shared" si="1"/>
        <v>0</v>
      </c>
      <c r="G38" s="2"/>
      <c r="H38" s="17"/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 s="19" customFormat="1" ht="15.75" customHeight="1">
      <c r="A39" s="14" t="s">
        <v>21</v>
      </c>
      <c r="B39" s="66" t="s">
        <v>112</v>
      </c>
      <c r="C39" s="70" t="s">
        <v>9</v>
      </c>
      <c r="D39" s="73">
        <v>10100</v>
      </c>
      <c r="E39" s="20"/>
      <c r="F39" s="32">
        <f t="shared" si="1"/>
        <v>0</v>
      </c>
      <c r="G39" s="2"/>
      <c r="H39" s="17"/>
      <c r="I39" s="1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 ht="15.75" customHeight="1">
      <c r="A40" s="14" t="s">
        <v>23</v>
      </c>
      <c r="B40" s="66" t="s">
        <v>49</v>
      </c>
      <c r="C40" s="70" t="s">
        <v>9</v>
      </c>
      <c r="D40" s="73">
        <v>260</v>
      </c>
      <c r="E40" s="21"/>
      <c r="F40" s="32">
        <f t="shared" si="1"/>
        <v>0</v>
      </c>
      <c r="G40" s="2"/>
      <c r="H40" s="17"/>
      <c r="I40" s="1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54" ht="15.75" customHeight="1">
      <c r="A41" s="14" t="s">
        <v>25</v>
      </c>
      <c r="B41" s="66" t="s">
        <v>50</v>
      </c>
      <c r="C41" s="70" t="s">
        <v>9</v>
      </c>
      <c r="D41" s="73">
        <v>65</v>
      </c>
      <c r="E41" s="21"/>
      <c r="F41" s="32">
        <f t="shared" si="1"/>
        <v>0</v>
      </c>
      <c r="G41" s="2"/>
      <c r="H41" s="17"/>
      <c r="I41" s="1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54" ht="15.75" customHeight="1">
      <c r="A42" s="14" t="s">
        <v>26</v>
      </c>
      <c r="B42" s="66" t="s">
        <v>51</v>
      </c>
      <c r="C42" s="70" t="s">
        <v>9</v>
      </c>
      <c r="D42" s="73">
        <v>330</v>
      </c>
      <c r="E42" s="21"/>
      <c r="F42" s="32">
        <f t="shared" si="1"/>
        <v>0</v>
      </c>
      <c r="G42" s="2"/>
      <c r="H42" s="17"/>
      <c r="I42" s="1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54" ht="15.75" customHeight="1">
      <c r="A43" s="14" t="s">
        <v>28</v>
      </c>
      <c r="B43" s="66" t="s">
        <v>52</v>
      </c>
      <c r="C43" s="70" t="s">
        <v>9</v>
      </c>
      <c r="D43" s="73">
        <v>65</v>
      </c>
      <c r="E43" s="21"/>
      <c r="F43" s="32">
        <f t="shared" si="1"/>
        <v>0</v>
      </c>
      <c r="G43" s="2"/>
      <c r="H43" s="17"/>
      <c r="I43" s="1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54" s="19" customFormat="1" ht="15.75" customHeight="1">
      <c r="A44" s="14" t="s">
        <v>30</v>
      </c>
      <c r="B44" s="68" t="s">
        <v>53</v>
      </c>
      <c r="C44" s="70" t="s">
        <v>9</v>
      </c>
      <c r="D44" s="73">
        <v>65</v>
      </c>
      <c r="E44" s="20"/>
      <c r="F44" s="32">
        <f t="shared" si="1"/>
        <v>0</v>
      </c>
      <c r="G44" s="2"/>
      <c r="H44" s="17"/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 s="19" customFormat="1" ht="15.75" customHeight="1">
      <c r="A45" s="14" t="s">
        <v>32</v>
      </c>
      <c r="B45" s="68" t="s">
        <v>113</v>
      </c>
      <c r="C45" s="70" t="s">
        <v>9</v>
      </c>
      <c r="D45" s="73">
        <v>800</v>
      </c>
      <c r="E45" s="20"/>
      <c r="F45" s="32">
        <f t="shared" si="1"/>
        <v>0</v>
      </c>
      <c r="G45" s="2"/>
      <c r="H45" s="17"/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 ht="15.75" customHeight="1">
      <c r="A46" s="14" t="s">
        <v>34</v>
      </c>
      <c r="B46" s="68" t="s">
        <v>54</v>
      </c>
      <c r="C46" s="70" t="s">
        <v>9</v>
      </c>
      <c r="D46" s="73">
        <v>150</v>
      </c>
      <c r="E46" s="21"/>
      <c r="F46" s="32">
        <f t="shared" si="1"/>
        <v>0</v>
      </c>
      <c r="G46" s="2"/>
      <c r="H46" s="17"/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54" s="19" customFormat="1" ht="15.75" customHeight="1">
      <c r="A47" s="14" t="s">
        <v>36</v>
      </c>
      <c r="B47" s="68" t="s">
        <v>114</v>
      </c>
      <c r="C47" s="70" t="s">
        <v>9</v>
      </c>
      <c r="D47" s="73">
        <v>40</v>
      </c>
      <c r="E47" s="20"/>
      <c r="F47" s="32">
        <f t="shared" si="1"/>
        <v>0</v>
      </c>
      <c r="G47" s="2"/>
      <c r="H47" s="17"/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 s="19" customFormat="1" ht="15.75" customHeight="1">
      <c r="A48" s="14" t="s">
        <v>38</v>
      </c>
      <c r="B48" s="68" t="s">
        <v>55</v>
      </c>
      <c r="C48" s="70" t="s">
        <v>9</v>
      </c>
      <c r="D48" s="73">
        <v>80</v>
      </c>
      <c r="E48" s="20"/>
      <c r="F48" s="32">
        <f t="shared" si="1"/>
        <v>0</v>
      </c>
      <c r="G48" s="2"/>
      <c r="H48" s="17"/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 ht="15.75" customHeight="1">
      <c r="A49" s="14" t="s">
        <v>40</v>
      </c>
      <c r="B49" s="68" t="s">
        <v>56</v>
      </c>
      <c r="C49" s="70" t="s">
        <v>9</v>
      </c>
      <c r="D49" s="73">
        <v>130</v>
      </c>
      <c r="E49" s="21"/>
      <c r="F49" s="32">
        <f t="shared" si="1"/>
        <v>0</v>
      </c>
      <c r="G49" s="2"/>
      <c r="H49" s="17"/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54" s="19" customFormat="1" ht="15.75" customHeight="1">
      <c r="A50" s="14" t="s">
        <v>58</v>
      </c>
      <c r="B50" s="68" t="s">
        <v>57</v>
      </c>
      <c r="C50" s="70" t="s">
        <v>9</v>
      </c>
      <c r="D50" s="73">
        <v>40</v>
      </c>
      <c r="E50" s="20"/>
      <c r="F50" s="32">
        <f t="shared" si="1"/>
        <v>0</v>
      </c>
      <c r="G50" s="2"/>
      <c r="H50" s="17"/>
      <c r="I50" s="1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 s="19" customFormat="1" ht="15.75" customHeight="1">
      <c r="A51" s="14" t="s">
        <v>59</v>
      </c>
      <c r="B51" s="68" t="s">
        <v>115</v>
      </c>
      <c r="C51" s="70" t="s">
        <v>9</v>
      </c>
      <c r="D51" s="73">
        <v>130</v>
      </c>
      <c r="E51" s="20"/>
      <c r="F51" s="32">
        <f t="shared" si="1"/>
        <v>0</v>
      </c>
      <c r="G51" s="2"/>
      <c r="H51" s="17"/>
      <c r="I51" s="1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 ht="15.75" customHeight="1">
      <c r="A52" s="14" t="s">
        <v>61</v>
      </c>
      <c r="B52" s="68" t="s">
        <v>60</v>
      </c>
      <c r="C52" s="70" t="s">
        <v>9</v>
      </c>
      <c r="D52" s="73">
        <v>1100</v>
      </c>
      <c r="E52" s="21"/>
      <c r="F52" s="32">
        <f t="shared" si="1"/>
        <v>0</v>
      </c>
      <c r="G52" s="2"/>
      <c r="H52" s="17"/>
      <c r="I52" s="1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54" s="19" customFormat="1" ht="15.75" customHeight="1">
      <c r="A53" s="14" t="s">
        <v>63</v>
      </c>
      <c r="B53" s="68" t="s">
        <v>62</v>
      </c>
      <c r="C53" s="70" t="s">
        <v>9</v>
      </c>
      <c r="D53" s="73">
        <v>25</v>
      </c>
      <c r="E53" s="20"/>
      <c r="F53" s="32">
        <f t="shared" si="1"/>
        <v>0</v>
      </c>
      <c r="G53" s="2"/>
      <c r="H53" s="17"/>
      <c r="I53" s="1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 s="19" customFormat="1" ht="15.75" customHeight="1">
      <c r="A54" s="14" t="s">
        <v>65</v>
      </c>
      <c r="B54" s="68" t="s">
        <v>64</v>
      </c>
      <c r="C54" s="70" t="s">
        <v>9</v>
      </c>
      <c r="D54" s="73">
        <v>200</v>
      </c>
      <c r="E54" s="20"/>
      <c r="F54" s="32">
        <f t="shared" si="1"/>
        <v>0</v>
      </c>
      <c r="G54" s="2"/>
      <c r="H54" s="17"/>
      <c r="I54" s="1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 s="19" customFormat="1" ht="15.75" customHeight="1">
      <c r="A55" s="14" t="s">
        <v>67</v>
      </c>
      <c r="B55" s="68" t="s">
        <v>66</v>
      </c>
      <c r="C55" s="70" t="s">
        <v>9</v>
      </c>
      <c r="D55" s="73">
        <v>200</v>
      </c>
      <c r="E55" s="20"/>
      <c r="F55" s="32">
        <f t="shared" si="1"/>
        <v>0</v>
      </c>
      <c r="G55" s="2"/>
      <c r="H55" s="17"/>
      <c r="I55" s="1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 s="19" customFormat="1" ht="15.75" customHeight="1">
      <c r="A56" s="14" t="s">
        <v>69</v>
      </c>
      <c r="B56" s="66" t="s">
        <v>68</v>
      </c>
      <c r="C56" s="70" t="s">
        <v>9</v>
      </c>
      <c r="D56" s="73">
        <v>25</v>
      </c>
      <c r="E56" s="20"/>
      <c r="F56" s="32">
        <f t="shared" si="1"/>
        <v>0</v>
      </c>
      <c r="G56" s="2"/>
      <c r="H56" s="17"/>
      <c r="I56" s="1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 ht="15.75" customHeight="1">
      <c r="A57" s="14" t="s">
        <v>71</v>
      </c>
      <c r="B57" s="68" t="s">
        <v>70</v>
      </c>
      <c r="C57" s="70" t="s">
        <v>9</v>
      </c>
      <c r="D57" s="73">
        <v>150</v>
      </c>
      <c r="E57" s="21"/>
      <c r="F57" s="32">
        <f t="shared" si="1"/>
        <v>0</v>
      </c>
      <c r="G57" s="2"/>
      <c r="H57" s="17"/>
      <c r="I57" s="1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54" ht="15.75" customHeight="1">
      <c r="A58" s="14" t="s">
        <v>73</v>
      </c>
      <c r="B58" s="68" t="s">
        <v>72</v>
      </c>
      <c r="C58" s="72" t="s">
        <v>9</v>
      </c>
      <c r="D58" s="73">
        <v>65</v>
      </c>
      <c r="E58" s="21"/>
      <c r="F58" s="32">
        <f t="shared" si="1"/>
        <v>0</v>
      </c>
      <c r="G58" s="2"/>
      <c r="H58" s="17"/>
      <c r="I58" s="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54" s="19" customFormat="1" ht="15.75" customHeight="1">
      <c r="A59" s="14" t="s">
        <v>75</v>
      </c>
      <c r="B59" s="68" t="s">
        <v>74</v>
      </c>
      <c r="C59" s="72" t="s">
        <v>9</v>
      </c>
      <c r="D59" s="73">
        <v>20</v>
      </c>
      <c r="E59" s="20"/>
      <c r="F59" s="32">
        <f t="shared" si="1"/>
        <v>0</v>
      </c>
      <c r="G59" s="2"/>
      <c r="H59" s="17"/>
      <c r="I59" s="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 s="19" customFormat="1" ht="15.75" customHeight="1">
      <c r="A60" s="14" t="s">
        <v>77</v>
      </c>
      <c r="B60" s="68" t="s">
        <v>76</v>
      </c>
      <c r="C60" s="72" t="s">
        <v>9</v>
      </c>
      <c r="D60" s="73">
        <v>65</v>
      </c>
      <c r="E60" s="20"/>
      <c r="F60" s="32">
        <f t="shared" si="1"/>
        <v>0</v>
      </c>
      <c r="G60" s="2"/>
      <c r="H60" s="17"/>
      <c r="I60" s="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 s="19" customFormat="1" ht="15.75" customHeight="1">
      <c r="A61" s="14" t="s">
        <v>119</v>
      </c>
      <c r="B61" s="74" t="s">
        <v>116</v>
      </c>
      <c r="C61" s="75" t="s">
        <v>9</v>
      </c>
      <c r="D61" s="73">
        <v>100</v>
      </c>
      <c r="E61" s="20"/>
      <c r="F61" s="32">
        <f t="shared" si="1"/>
        <v>0</v>
      </c>
      <c r="G61" s="2"/>
      <c r="H61" s="17"/>
      <c r="I61" s="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 s="19" customFormat="1" ht="15.75" customHeight="1">
      <c r="A62" s="14" t="s">
        <v>120</v>
      </c>
      <c r="B62" s="74" t="s">
        <v>117</v>
      </c>
      <c r="C62" s="75" t="s">
        <v>107</v>
      </c>
      <c r="D62" s="73">
        <v>5</v>
      </c>
      <c r="E62" s="20"/>
      <c r="F62" s="32">
        <f t="shared" si="1"/>
        <v>0</v>
      </c>
      <c r="G62" s="2"/>
      <c r="H62" s="17"/>
      <c r="I62" s="1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 s="19" customFormat="1" ht="15.75" customHeight="1">
      <c r="A63" s="14" t="s">
        <v>121</v>
      </c>
      <c r="B63" s="74" t="s">
        <v>118</v>
      </c>
      <c r="C63" s="75" t="s">
        <v>9</v>
      </c>
      <c r="D63" s="73">
        <v>50</v>
      </c>
      <c r="E63" s="20"/>
      <c r="F63" s="32">
        <f t="shared" si="1"/>
        <v>0</v>
      </c>
      <c r="G63" s="2"/>
      <c r="H63" s="17"/>
      <c r="I63" s="1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 s="19" customFormat="1" ht="15.75" customHeight="1">
      <c r="A64" s="14" t="s">
        <v>122</v>
      </c>
      <c r="B64" s="74" t="s">
        <v>78</v>
      </c>
      <c r="C64" s="75" t="s">
        <v>9</v>
      </c>
      <c r="D64" s="73">
        <v>65</v>
      </c>
      <c r="E64" s="20"/>
      <c r="F64" s="32">
        <f t="shared" si="1"/>
        <v>0</v>
      </c>
      <c r="G64" s="2"/>
      <c r="H64" s="17"/>
      <c r="I64" s="1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3" ht="15.75" customHeight="1">
      <c r="A65" s="33"/>
      <c r="B65" s="34" t="s">
        <v>79</v>
      </c>
      <c r="C65" s="33"/>
      <c r="D65" s="33"/>
      <c r="E65" s="24"/>
      <c r="F65" s="35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1:23" ht="15.75" customHeight="1">
      <c r="A66" s="14"/>
      <c r="B66" s="23"/>
      <c r="C66" s="15"/>
      <c r="D66" s="15"/>
      <c r="E66" s="27"/>
      <c r="F66" s="28"/>
      <c r="G66" s="2"/>
      <c r="H66" s="17"/>
      <c r="I66" s="1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59" t="s">
        <v>80</v>
      </c>
      <c r="B67" s="59"/>
      <c r="C67" s="59"/>
      <c r="D67" s="59"/>
      <c r="E67" s="59"/>
      <c r="F67" s="4"/>
      <c r="G67" s="2"/>
      <c r="H67" s="17"/>
      <c r="I67" s="1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30"/>
      <c r="B68" s="30"/>
      <c r="C68" s="30"/>
      <c r="D68" s="30"/>
      <c r="E68" s="37" t="s">
        <v>1</v>
      </c>
      <c r="F68" s="2"/>
      <c r="G68" s="2"/>
      <c r="H68" s="17"/>
      <c r="I68" s="1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76.5" customHeight="1">
      <c r="A69" s="10" t="s">
        <v>2</v>
      </c>
      <c r="B69" s="10" t="s">
        <v>3</v>
      </c>
      <c r="C69" s="11" t="s">
        <v>4</v>
      </c>
      <c r="D69" s="11" t="s">
        <v>128</v>
      </c>
      <c r="E69" s="12" t="s">
        <v>5</v>
      </c>
      <c r="F69" s="13" t="s">
        <v>6</v>
      </c>
      <c r="G69" s="2"/>
      <c r="H69" s="17"/>
      <c r="I69" s="1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14" t="s">
        <v>7</v>
      </c>
      <c r="B70" s="78" t="s">
        <v>81</v>
      </c>
      <c r="C70" s="79" t="s">
        <v>9</v>
      </c>
      <c r="D70" s="80">
        <v>400</v>
      </c>
      <c r="E70" s="38"/>
      <c r="F70" s="28">
        <f t="shared" ref="F70:F85" si="2">(D70*E70)</f>
        <v>0</v>
      </c>
      <c r="G70" s="2"/>
      <c r="H70" s="17"/>
      <c r="I70" s="1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14" t="s">
        <v>10</v>
      </c>
      <c r="B71" s="81" t="s">
        <v>123</v>
      </c>
      <c r="C71" s="79" t="s">
        <v>9</v>
      </c>
      <c r="D71" s="80">
        <v>400</v>
      </c>
      <c r="E71" s="38"/>
      <c r="F71" s="28">
        <f t="shared" si="2"/>
        <v>0</v>
      </c>
      <c r="G71" s="2"/>
      <c r="H71" s="17"/>
      <c r="I71" s="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8" customHeight="1">
      <c r="A72" s="14" t="s">
        <v>12</v>
      </c>
      <c r="B72" s="78" t="s">
        <v>47</v>
      </c>
      <c r="C72" s="79" t="s">
        <v>9</v>
      </c>
      <c r="D72" s="80">
        <v>460</v>
      </c>
      <c r="E72" s="38"/>
      <c r="F72" s="28">
        <f t="shared" si="2"/>
        <v>0</v>
      </c>
      <c r="G72" s="2"/>
      <c r="H72" s="17"/>
      <c r="I72" s="1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14" t="s">
        <v>14</v>
      </c>
      <c r="B73" s="82" t="s">
        <v>82</v>
      </c>
      <c r="C73" s="79" t="s">
        <v>9</v>
      </c>
      <c r="D73" s="80">
        <v>660</v>
      </c>
      <c r="E73" s="38"/>
      <c r="F73" s="28">
        <f t="shared" si="2"/>
        <v>0</v>
      </c>
      <c r="G73" s="2"/>
      <c r="H73" s="17"/>
      <c r="I73" s="1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23.4" customHeight="1">
      <c r="A74" s="14" t="s">
        <v>16</v>
      </c>
      <c r="B74" s="81" t="s">
        <v>83</v>
      </c>
      <c r="C74" s="79" t="s">
        <v>9</v>
      </c>
      <c r="D74" s="80">
        <v>25</v>
      </c>
      <c r="E74" s="38"/>
      <c r="F74" s="28">
        <f t="shared" si="2"/>
        <v>0</v>
      </c>
      <c r="G74" s="2"/>
      <c r="H74" s="17"/>
      <c r="I74" s="1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14" t="s">
        <v>18</v>
      </c>
      <c r="B75" s="82" t="s">
        <v>84</v>
      </c>
      <c r="C75" s="79" t="s">
        <v>9</v>
      </c>
      <c r="D75" s="80">
        <v>40</v>
      </c>
      <c r="E75" s="38"/>
      <c r="F75" s="28">
        <f t="shared" si="2"/>
        <v>0</v>
      </c>
      <c r="G75" s="2"/>
      <c r="H75" s="17"/>
      <c r="I75" s="1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14" t="s">
        <v>19</v>
      </c>
      <c r="B76" s="76" t="s">
        <v>85</v>
      </c>
      <c r="C76" s="79" t="s">
        <v>9</v>
      </c>
      <c r="D76" s="80">
        <v>400</v>
      </c>
      <c r="E76" s="38"/>
      <c r="F76" s="28">
        <f t="shared" si="2"/>
        <v>0</v>
      </c>
      <c r="G76" s="2"/>
      <c r="H76" s="17"/>
      <c r="I76" s="1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6.4" customHeight="1">
      <c r="A77" s="14" t="s">
        <v>21</v>
      </c>
      <c r="B77" s="82" t="s">
        <v>124</v>
      </c>
      <c r="C77" s="79" t="s">
        <v>9</v>
      </c>
      <c r="D77" s="80">
        <v>150</v>
      </c>
      <c r="E77" s="38"/>
      <c r="F77" s="28">
        <f t="shared" si="2"/>
        <v>0</v>
      </c>
      <c r="G77" s="2"/>
      <c r="H77" s="17"/>
      <c r="I77" s="1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14" t="s">
        <v>23</v>
      </c>
      <c r="B78" s="82" t="s">
        <v>125</v>
      </c>
      <c r="C78" s="79" t="s">
        <v>9</v>
      </c>
      <c r="D78" s="80">
        <v>150</v>
      </c>
      <c r="E78" s="38"/>
      <c r="F78" s="28">
        <f t="shared" si="2"/>
        <v>0</v>
      </c>
      <c r="G78" s="2"/>
      <c r="H78" s="17"/>
      <c r="I78" s="1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14" t="s">
        <v>25</v>
      </c>
      <c r="B79" s="81" t="s">
        <v>86</v>
      </c>
      <c r="C79" s="79" t="s">
        <v>9</v>
      </c>
      <c r="D79" s="80">
        <v>100</v>
      </c>
      <c r="E79" s="38"/>
      <c r="F79" s="28">
        <f t="shared" si="2"/>
        <v>0</v>
      </c>
      <c r="G79" s="2"/>
      <c r="H79" s="17"/>
      <c r="I79" s="1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14" t="s">
        <v>26</v>
      </c>
      <c r="B80" s="81" t="s">
        <v>87</v>
      </c>
      <c r="C80" s="79" t="s">
        <v>9</v>
      </c>
      <c r="D80" s="80">
        <v>150</v>
      </c>
      <c r="E80" s="38"/>
      <c r="F80" s="28">
        <f t="shared" si="2"/>
        <v>0</v>
      </c>
      <c r="G80" s="2"/>
      <c r="H80" s="17"/>
      <c r="I80" s="1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14" t="s">
        <v>28</v>
      </c>
      <c r="B81" s="81" t="s">
        <v>76</v>
      </c>
      <c r="C81" s="79" t="s">
        <v>9</v>
      </c>
      <c r="D81" s="80">
        <v>50</v>
      </c>
      <c r="E81" s="38"/>
      <c r="F81" s="28">
        <f t="shared" si="2"/>
        <v>0</v>
      </c>
      <c r="G81" s="2"/>
      <c r="H81" s="17"/>
      <c r="I81" s="1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63.6" customHeight="1">
      <c r="A82" s="14" t="s">
        <v>30</v>
      </c>
      <c r="B82" s="77" t="s">
        <v>126</v>
      </c>
      <c r="C82" s="83" t="s">
        <v>9</v>
      </c>
      <c r="D82" s="84">
        <v>400</v>
      </c>
      <c r="E82" s="38"/>
      <c r="F82" s="28">
        <f t="shared" si="2"/>
        <v>0</v>
      </c>
      <c r="G82" s="2"/>
      <c r="H82" s="17"/>
      <c r="I82" s="1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14" t="s">
        <v>32</v>
      </c>
      <c r="B83" s="77" t="s">
        <v>88</v>
      </c>
      <c r="C83" s="79" t="s">
        <v>9</v>
      </c>
      <c r="D83" s="80">
        <v>400</v>
      </c>
      <c r="E83" s="38"/>
      <c r="F83" s="28">
        <f t="shared" si="2"/>
        <v>0</v>
      </c>
      <c r="G83" s="2"/>
      <c r="H83" s="17"/>
      <c r="I83" s="1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14" t="s">
        <v>34</v>
      </c>
      <c r="B84" s="85" t="s">
        <v>89</v>
      </c>
      <c r="C84" s="86" t="s">
        <v>9</v>
      </c>
      <c r="D84" s="87">
        <v>800</v>
      </c>
      <c r="E84" s="38"/>
      <c r="F84" s="28">
        <v>0</v>
      </c>
      <c r="G84" s="2"/>
      <c r="H84" s="17"/>
      <c r="I84" s="1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14" t="s">
        <v>36</v>
      </c>
      <c r="B85" s="88" t="s">
        <v>127</v>
      </c>
      <c r="C85" s="89" t="s">
        <v>9</v>
      </c>
      <c r="D85" s="90">
        <v>20</v>
      </c>
      <c r="E85" s="38"/>
      <c r="F85" s="28">
        <f t="shared" si="2"/>
        <v>0</v>
      </c>
      <c r="G85" s="2"/>
      <c r="H85" s="17"/>
      <c r="I85" s="1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14"/>
      <c r="B86" s="23" t="s">
        <v>90</v>
      </c>
      <c r="C86" s="15"/>
      <c r="D86" s="15"/>
      <c r="E86" s="24"/>
      <c r="F86" s="28"/>
      <c r="G86" s="2"/>
      <c r="H86" s="17"/>
      <c r="I86" s="1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14"/>
      <c r="B87" s="23"/>
      <c r="C87" s="15"/>
      <c r="D87" s="15"/>
      <c r="E87" s="27"/>
      <c r="F87" s="28"/>
      <c r="G87" s="2"/>
      <c r="H87" s="17"/>
      <c r="I87" s="1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59" t="s">
        <v>91</v>
      </c>
      <c r="B88" s="59"/>
      <c r="C88" s="59"/>
      <c r="D88" s="59"/>
      <c r="E88" s="59"/>
      <c r="F88" s="4"/>
      <c r="G88" s="2"/>
      <c r="H88" s="17"/>
      <c r="I88" s="1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30"/>
      <c r="B89" s="30"/>
      <c r="C89" s="30"/>
      <c r="D89" s="30"/>
      <c r="E89" s="31" t="s">
        <v>1</v>
      </c>
      <c r="F89" s="2"/>
      <c r="G89" s="2"/>
      <c r="H89" s="17"/>
      <c r="I89" s="1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68.25" customHeight="1">
      <c r="A90" s="10" t="s">
        <v>2</v>
      </c>
      <c r="B90" s="10" t="s">
        <v>3</v>
      </c>
      <c r="C90" s="11" t="s">
        <v>4</v>
      </c>
      <c r="D90" s="11" t="s">
        <v>131</v>
      </c>
      <c r="E90" s="12" t="s">
        <v>5</v>
      </c>
      <c r="F90" s="13" t="s">
        <v>6</v>
      </c>
      <c r="G90" s="2"/>
      <c r="H90" s="17"/>
      <c r="I90" s="1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15" t="s">
        <v>7</v>
      </c>
      <c r="B91" s="99" t="s">
        <v>92</v>
      </c>
      <c r="C91" s="98" t="s">
        <v>9</v>
      </c>
      <c r="D91" s="100">
        <v>250</v>
      </c>
      <c r="E91" s="38"/>
      <c r="F91" s="28">
        <f t="shared" ref="F91:F98" si="3">(D91*E91)</f>
        <v>0</v>
      </c>
      <c r="G91" s="2"/>
      <c r="H91" s="17"/>
      <c r="I91" s="1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15" t="s">
        <v>10</v>
      </c>
      <c r="B92" s="91" t="s">
        <v>93</v>
      </c>
      <c r="C92" s="93" t="s">
        <v>9</v>
      </c>
      <c r="D92" s="94">
        <v>150</v>
      </c>
      <c r="E92" s="38"/>
      <c r="F92" s="28">
        <f t="shared" si="3"/>
        <v>0</v>
      </c>
      <c r="G92" s="2"/>
      <c r="H92" s="17"/>
      <c r="I92" s="1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15" t="s">
        <v>12</v>
      </c>
      <c r="B93" s="91" t="s">
        <v>94</v>
      </c>
      <c r="C93" s="93" t="s">
        <v>9</v>
      </c>
      <c r="D93" s="93">
        <v>150</v>
      </c>
      <c r="E93" s="38"/>
      <c r="F93" s="28">
        <f t="shared" si="3"/>
        <v>0</v>
      </c>
      <c r="G93" s="2"/>
      <c r="H93" s="17"/>
      <c r="I93" s="1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15" t="s">
        <v>14</v>
      </c>
      <c r="B94" s="91" t="s">
        <v>95</v>
      </c>
      <c r="C94" s="93" t="s">
        <v>9</v>
      </c>
      <c r="D94" s="93">
        <v>130</v>
      </c>
      <c r="E94" s="38"/>
      <c r="F94" s="28">
        <f t="shared" si="3"/>
        <v>0</v>
      </c>
      <c r="G94" s="2"/>
      <c r="H94" s="17"/>
      <c r="I94" s="1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15" t="s">
        <v>16</v>
      </c>
      <c r="B95" s="91" t="s">
        <v>96</v>
      </c>
      <c r="C95" s="93" t="s">
        <v>9</v>
      </c>
      <c r="D95" s="93">
        <v>1200</v>
      </c>
      <c r="E95" s="38"/>
      <c r="F95" s="28">
        <f t="shared" si="3"/>
        <v>0</v>
      </c>
      <c r="G95" s="2"/>
      <c r="H95" s="17"/>
      <c r="I95" s="1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15" t="s">
        <v>18</v>
      </c>
      <c r="B96" s="92" t="s">
        <v>97</v>
      </c>
      <c r="C96" s="93" t="s">
        <v>9</v>
      </c>
      <c r="D96" s="93">
        <v>50</v>
      </c>
      <c r="E96" s="38"/>
      <c r="F96" s="28">
        <f t="shared" si="3"/>
        <v>0</v>
      </c>
      <c r="G96" s="2"/>
      <c r="H96" s="17"/>
      <c r="I96" s="1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15" t="s">
        <v>19</v>
      </c>
      <c r="B97" s="92" t="s">
        <v>129</v>
      </c>
      <c r="C97" s="93" t="s">
        <v>9</v>
      </c>
      <c r="D97" s="93">
        <v>15</v>
      </c>
      <c r="E97" s="38"/>
      <c r="F97" s="28">
        <f t="shared" si="3"/>
        <v>0</v>
      </c>
      <c r="G97" s="2"/>
      <c r="H97" s="17"/>
      <c r="I97" s="1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15" t="s">
        <v>21</v>
      </c>
      <c r="B98" s="96" t="s">
        <v>130</v>
      </c>
      <c r="C98" s="95" t="s">
        <v>9</v>
      </c>
      <c r="D98" s="97">
        <v>15</v>
      </c>
      <c r="E98" s="38"/>
      <c r="F98" s="28">
        <f t="shared" si="3"/>
        <v>0</v>
      </c>
      <c r="G98" s="2"/>
      <c r="H98" s="17"/>
      <c r="I98" s="1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15"/>
      <c r="B99" s="23" t="s">
        <v>98</v>
      </c>
      <c r="C99" s="15"/>
      <c r="D99" s="15"/>
      <c r="E99" s="24"/>
      <c r="F99" s="28"/>
      <c r="G99" s="2"/>
      <c r="H99" s="17"/>
      <c r="I99" s="1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8" customHeight="1">
      <c r="A100" s="15"/>
      <c r="B100" s="23"/>
      <c r="C100" s="15"/>
      <c r="D100" s="15"/>
      <c r="E100" s="27"/>
      <c r="F100" s="28"/>
      <c r="G100" s="2"/>
      <c r="H100" s="17"/>
      <c r="I100" s="1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8"/>
      <c r="B101" s="39" t="s">
        <v>99</v>
      </c>
      <c r="C101" s="40"/>
      <c r="D101" s="40"/>
      <c r="E101" s="41"/>
      <c r="F101" s="28"/>
      <c r="G101" s="2"/>
      <c r="H101" s="17"/>
      <c r="I101" s="1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42"/>
      <c r="F102" s="2"/>
      <c r="G102" s="2"/>
      <c r="H102" s="17"/>
      <c r="I102" s="1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43" t="s">
        <v>100</v>
      </c>
      <c r="C103" s="44"/>
      <c r="D103" s="45"/>
      <c r="E103" s="46"/>
      <c r="F103" s="47"/>
      <c r="G103" s="2"/>
      <c r="H103" s="17"/>
      <c r="I103" s="1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48" t="s">
        <v>132</v>
      </c>
      <c r="C104"/>
      <c r="D104" s="49"/>
      <c r="E104"/>
      <c r="F104" s="50"/>
      <c r="G104" s="2"/>
      <c r="H104" s="17"/>
      <c r="I104" s="1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B105"/>
      <c r="C105"/>
      <c r="D105" s="49"/>
      <c r="E105"/>
      <c r="F105" s="50"/>
    </row>
    <row r="106" spans="1:23" ht="15.75" customHeight="1">
      <c r="B106"/>
      <c r="C106"/>
      <c r="D106" s="49"/>
      <c r="E106"/>
      <c r="F106" s="50"/>
    </row>
    <row r="107" spans="1:23" ht="15.75" customHeight="1">
      <c r="B107" s="51"/>
      <c r="C107" s="51"/>
      <c r="D107" s="52"/>
      <c r="E107"/>
      <c r="F107" s="53"/>
      <c r="G107" s="55"/>
      <c r="H107" s="55"/>
      <c r="I107" s="55"/>
    </row>
    <row r="108" spans="1:23" ht="15.75" customHeight="1"/>
    <row r="109" spans="1:23" ht="15.75" customHeight="1"/>
    <row r="110" spans="1:23" ht="15.75" customHeight="1"/>
    <row r="111" spans="1:23" ht="15.75" customHeight="1"/>
    <row r="112" spans="1:2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</sheetData>
  <mergeCells count="5">
    <mergeCell ref="A1:E1"/>
    <mergeCell ref="A3:E3"/>
    <mergeCell ref="A29:E29"/>
    <mergeCell ref="A67:E67"/>
    <mergeCell ref="A88:E88"/>
  </mergeCells>
  <pageMargins left="0.70000000000000007" right="0.70000000000000007" top="1.3610236220472398" bottom="1.1437007874015752" header="0" footer="0.75000000000000011"/>
  <pageSetup paperSize="9" fitToWidth="0" fitToHeight="0" orientation="landscape" verticalDpi="0" r:id="rId1"/>
  <headerFooter alignWithMargins="0">
    <oddHeader>&amp;C&amp;"Arial1,Regular"&amp;10Specifikacija-poziv na dostavu ponude</oddHeader>
  </headerFooter>
  <colBreaks count="1" manualBreakCount="1"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5_Voće_i_povrće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i Tanja</dc:creator>
  <cp:lastModifiedBy>Pc</cp:lastModifiedBy>
  <dcterms:created xsi:type="dcterms:W3CDTF">2022-11-11T09:34:41Z</dcterms:created>
  <dcterms:modified xsi:type="dcterms:W3CDTF">2024-11-28T13:53:10Z</dcterms:modified>
</cp:coreProperties>
</file>